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watanabe\Box\★IPSJ-01本部\300-調査研究（研究）\★インボイス対応-調査研究用（シンポ・国際会議）\Web用\"/>
    </mc:Choice>
  </mc:AlternateContent>
  <xr:revisionPtr revIDLastSave="0" documentId="13_ncr:1_{A1A4A952-00BA-4556-A16D-49F99BED2DD7}" xr6:coauthVersionLast="47" xr6:coauthVersionMax="47" xr10:uidLastSave="{00000000-0000-0000-0000-000000000000}"/>
  <bookViews>
    <workbookView xWindow="1425" yWindow="0" windowWidth="23940" windowHeight="15240" xr2:uid="{00000000-000D-0000-FFFF-FFFF00000000}"/>
  </bookViews>
  <sheets>
    <sheet name="領収書様式本部" sheetId="13" r:id="rId1"/>
    <sheet name="領収書様式本部(英文)" sheetId="15" r:id="rId2"/>
    <sheet name="領収書様式説明" sheetId="14" r:id="rId3"/>
  </sheets>
  <definedNames>
    <definedName name="_xlnm.Print_Area" localSheetId="2">領収書様式説明!$A$1:$W$84</definedName>
    <definedName name="_xlnm.Print_Area" localSheetId="0">領収書様式本部!$A$1:$H$58</definedName>
    <definedName name="_xlnm.Print_Area" localSheetId="1">'領収書様式本部(英文)'!$A$1:$H$59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15" l="1"/>
  <c r="H48" i="15"/>
  <c r="K48" i="15" s="1"/>
  <c r="F48" i="15"/>
  <c r="K47" i="15"/>
  <c r="F47" i="15"/>
  <c r="F46" i="15" s="1"/>
  <c r="K23" i="15" s="1"/>
  <c r="K22" i="15"/>
  <c r="H49" i="15" l="1"/>
  <c r="K49" i="15" s="1"/>
  <c r="H46" i="15" l="1"/>
  <c r="H54" i="14" l="1"/>
  <c r="H53" i="14"/>
  <c r="H48" i="13"/>
  <c r="H47" i="13"/>
  <c r="F54" i="14" l="1"/>
  <c r="F53" i="14"/>
  <c r="K52" i="14"/>
  <c r="F52" i="14"/>
  <c r="F51" i="14" s="1"/>
  <c r="B26" i="14" s="1"/>
  <c r="F48" i="13"/>
  <c r="F47" i="13"/>
  <c r="K46" i="13"/>
  <c r="F46" i="13"/>
  <c r="F45" i="13" s="1"/>
  <c r="B20" i="13" s="1"/>
  <c r="K27" i="14" l="1"/>
  <c r="K28" i="14"/>
  <c r="H51" i="14"/>
  <c r="K54" i="14"/>
  <c r="K22" i="13"/>
  <c r="K21" i="13"/>
  <c r="K47" i="13"/>
  <c r="K48" i="13"/>
  <c r="K53" i="14" l="1"/>
  <c r="H45" i="13"/>
</calcChain>
</file>

<file path=xl/sharedStrings.xml><?xml version="1.0" encoding="utf-8"?>
<sst xmlns="http://schemas.openxmlformats.org/spreadsheetml/2006/main" count="132" uniqueCount="82">
  <si>
    <t>〒
住所
氏名</t>
    <rPh sb="2" eb="4">
      <t>ジュウショ</t>
    </rPh>
    <rPh sb="6" eb="8">
      <t>シメイ</t>
    </rPh>
    <phoneticPr fontId="2"/>
  </si>
  <si>
    <t>領収書No.</t>
    <rPh sb="0" eb="3">
      <t>リョウシュウショ</t>
    </rPh>
    <phoneticPr fontId="2"/>
  </si>
  <si>
    <t>住所1</t>
    <rPh sb="0" eb="2">
      <t>ジュウショ</t>
    </rPh>
    <phoneticPr fontId="2"/>
  </si>
  <si>
    <t>住所2</t>
    <rPh sb="0" eb="2">
      <t>ジュウショ</t>
    </rPh>
    <phoneticPr fontId="2"/>
  </si>
  <si>
    <t>所属名</t>
    <rPh sb="0" eb="3">
      <t>ショゾクメイ</t>
    </rPh>
    <phoneticPr fontId="2"/>
  </si>
  <si>
    <t>氏名</t>
    <rPh sb="0" eb="2">
      <t>シメイ</t>
    </rPh>
    <phoneticPr fontId="2"/>
  </si>
  <si>
    <t>領　収　書</t>
    <rPh sb="0" eb="1">
      <t>リョウ</t>
    </rPh>
    <rPh sb="2" eb="3">
      <t>オサム</t>
    </rPh>
    <rPh sb="4" eb="5">
      <t>ショ</t>
    </rPh>
    <phoneticPr fontId="2"/>
  </si>
  <si>
    <t>○○</t>
    <phoneticPr fontId="2"/>
  </si>
  <si>
    <t>登録番号：T6-0100-0501-5598</t>
    <rPh sb="0" eb="4">
      <t>トウロクバンゴウ</t>
    </rPh>
    <phoneticPr fontId="2"/>
  </si>
  <si>
    <t>検算1</t>
    <rPh sb="0" eb="2">
      <t>ケンザン</t>
    </rPh>
    <phoneticPr fontId="2"/>
  </si>
  <si>
    <t>検算2</t>
    <rPh sb="0" eb="2">
      <t>ケンザン</t>
    </rPh>
    <phoneticPr fontId="2"/>
  </si>
  <si>
    <t>日付</t>
    <rPh sb="0" eb="2">
      <t>ヒヅケ</t>
    </rPh>
    <phoneticPr fontId="2"/>
  </si>
  <si>
    <t>年度</t>
    <rPh sb="0" eb="2">
      <t>ネンド</t>
    </rPh>
    <phoneticPr fontId="2"/>
  </si>
  <si>
    <t>金額</t>
    <rPh sb="0" eb="2">
      <t>キンガク</t>
    </rPh>
    <phoneticPr fontId="2"/>
  </si>
  <si>
    <t>印紙税法の規定により印紙を貼付しません</t>
    <rPh sb="0" eb="4">
      <t>インシゼイホウ</t>
    </rPh>
    <rPh sb="5" eb="7">
      <t>キテイ</t>
    </rPh>
    <rPh sb="10" eb="12">
      <t>インシ</t>
    </rPh>
    <rPh sb="13" eb="15">
      <t>テンプ</t>
    </rPh>
    <phoneticPr fontId="2"/>
  </si>
  <si>
    <t>　合計</t>
    <rPh sb="1" eb="3">
      <t>ゴウケイ</t>
    </rPh>
    <phoneticPr fontId="2"/>
  </si>
  <si>
    <t xml:space="preserve"> 内消費税</t>
    <rPh sb="1" eb="2">
      <t>ウチ</t>
    </rPh>
    <rPh sb="2" eb="5">
      <t>ショウヒゼイ</t>
    </rPh>
    <phoneticPr fontId="2"/>
  </si>
  <si>
    <t>　課税対象外</t>
    <rPh sb="1" eb="6">
      <t>カゼイタイショウガイ</t>
    </rPh>
    <phoneticPr fontId="2"/>
  </si>
  <si>
    <t>　8％対象</t>
    <rPh sb="3" eb="5">
      <t>タイショウ</t>
    </rPh>
    <phoneticPr fontId="2"/>
  </si>
  <si>
    <t>　10％対象</t>
    <rPh sb="4" eb="6">
      <t>タイショウ</t>
    </rPh>
    <phoneticPr fontId="2"/>
  </si>
  <si>
    <t>*軽減税率対象</t>
  </si>
  <si>
    <t>下記のとおり領収いたしました。</t>
  </si>
  <si>
    <t>※電子発行の場合表示不要</t>
    <rPh sb="1" eb="5">
      <t>デンシハッコウ</t>
    </rPh>
    <rPh sb="6" eb="8">
      <t>バアイ</t>
    </rPh>
    <rPh sb="8" eb="10">
      <t>ヒョウジ</t>
    </rPh>
    <rPh sb="10" eb="12">
      <t>フヨウ</t>
    </rPh>
    <phoneticPr fontId="2"/>
  </si>
  <si>
    <t>税込みの場合は品名の後に[税込]と入れる</t>
    <rPh sb="0" eb="2">
      <t>ゼイコ</t>
    </rPh>
    <rPh sb="4" eb="6">
      <t>バアイ</t>
    </rPh>
    <rPh sb="7" eb="9">
      <t>ヒンメイ</t>
    </rPh>
    <rPh sb="10" eb="11">
      <t>アト</t>
    </rPh>
    <rPh sb="17" eb="18">
      <t>イ</t>
    </rPh>
    <phoneticPr fontId="2"/>
  </si>
  <si>
    <t>参考：国税庁「適格請求書等保存方式の概要(令和3年7月)」6ページより抜粋</t>
    <rPh sb="0" eb="2">
      <t>サンコウ</t>
    </rPh>
    <phoneticPr fontId="3"/>
  </si>
  <si>
    <t>年/月/日</t>
    <rPh sb="0" eb="1">
      <t>ネン</t>
    </rPh>
    <rPh sb="2" eb="3">
      <t>ツキ</t>
    </rPh>
    <rPh sb="4" eb="5">
      <t>ヒ</t>
    </rPh>
    <phoneticPr fontId="2"/>
  </si>
  <si>
    <t>※再発行の場合のみ再発行と入れる</t>
    <rPh sb="1" eb="4">
      <t>サイハッコウ</t>
    </rPh>
    <rPh sb="5" eb="7">
      <t>バアイ</t>
    </rPh>
    <rPh sb="9" eb="12">
      <t>サイハッコウ</t>
    </rPh>
    <rPh sb="13" eb="14">
      <t>イ</t>
    </rPh>
    <phoneticPr fontId="2"/>
  </si>
  <si>
    <t>検算3</t>
    <rPh sb="0" eb="2">
      <t>ケンザン</t>
    </rPh>
    <phoneticPr fontId="2"/>
  </si>
  <si>
    <t>検算4</t>
    <rPh sb="0" eb="2">
      <t>ケンザン</t>
    </rPh>
    <phoneticPr fontId="2"/>
  </si>
  <si>
    <t>検算5</t>
    <rPh sb="0" eb="2">
      <t>ケンザン</t>
    </rPh>
    <phoneticPr fontId="2"/>
  </si>
  <si>
    <t>軽減税率の場合は品名の後に(*)をつける</t>
  </si>
  <si>
    <t>税込み金額へ上記明細の該当税率の合計（明細の該当行の金額を∔していく）</t>
    <rPh sb="0" eb="2">
      <t>ゼイコ</t>
    </rPh>
    <rPh sb="3" eb="5">
      <t>キンガク</t>
    </rPh>
    <rPh sb="6" eb="10">
      <t>ジョウキメイサイ</t>
    </rPh>
    <rPh sb="11" eb="13">
      <t>ガイトウ</t>
    </rPh>
    <rPh sb="13" eb="15">
      <t>ゼイリツ</t>
    </rPh>
    <rPh sb="16" eb="18">
      <t>ゴウケイ</t>
    </rPh>
    <rPh sb="19" eb="21">
      <t>メイサイ</t>
    </rPh>
    <rPh sb="22" eb="24">
      <t>ガイトウ</t>
    </rPh>
    <rPh sb="24" eb="25">
      <t>ギョウ</t>
    </rPh>
    <rPh sb="26" eb="28">
      <t>キンガク</t>
    </rPh>
    <phoneticPr fontId="2"/>
  </si>
  <si>
    <t>会員または非会員名（会員または非会員番号）</t>
    <rPh sb="5" eb="6">
      <t>ヒ</t>
    </rPh>
    <rPh sb="6" eb="8">
      <t>カイイン</t>
    </rPh>
    <rPh sb="15" eb="16">
      <t>ヒ</t>
    </rPh>
    <rPh sb="16" eb="18">
      <t>カイイン</t>
    </rPh>
    <phoneticPr fontId="2"/>
  </si>
  <si>
    <t>会員または非会員名（会員または非会員番号）</t>
    <phoneticPr fontId="2"/>
  </si>
  <si>
    <t>請求額＝実請求額合計</t>
    <rPh sb="0" eb="3">
      <t>セイキュウガク</t>
    </rPh>
    <rPh sb="4" eb="8">
      <t>ジツセイキュウガク</t>
    </rPh>
    <rPh sb="8" eb="10">
      <t>ゴウケイ</t>
    </rPh>
    <phoneticPr fontId="2"/>
  </si>
  <si>
    <t>品　　　　名</t>
    <rPh sb="0" eb="1">
      <t>ヒン</t>
    </rPh>
    <rPh sb="5" eb="6">
      <t>メイ</t>
    </rPh>
    <phoneticPr fontId="2"/>
  </si>
  <si>
    <t>請求額＝税額内訳表の合計</t>
    <rPh sb="0" eb="3">
      <t>セイキュウガク</t>
    </rPh>
    <rPh sb="4" eb="6">
      <t>ゼイガク</t>
    </rPh>
    <rPh sb="6" eb="8">
      <t>ウチワケ</t>
    </rPh>
    <rPh sb="8" eb="9">
      <t>ヒョウ</t>
    </rPh>
    <rPh sb="10" eb="12">
      <t>ゴウケイ</t>
    </rPh>
    <phoneticPr fontId="2"/>
  </si>
  <si>
    <t>※取引日付の定義：売上返還の例だが、考え方はこのQAの内容に該当する</t>
    <rPh sb="1" eb="5">
      <t>トリヒキヒヅケ</t>
    </rPh>
    <rPh sb="6" eb="8">
      <t>テイギ</t>
    </rPh>
    <rPh sb="9" eb="13">
      <t>ウリアゲヘンカン</t>
    </rPh>
    <rPh sb="14" eb="15">
      <t>レイ</t>
    </rPh>
    <rPh sb="18" eb="19">
      <t>カンガ</t>
    </rPh>
    <rPh sb="20" eb="21">
      <t>カタ</t>
    </rPh>
    <rPh sb="27" eb="29">
      <t>ナイヨウ</t>
    </rPh>
    <rPh sb="30" eb="32">
      <t>ガイトウ</t>
    </rPh>
    <phoneticPr fontId="2"/>
  </si>
  <si>
    <t>課税対象外品名</t>
  </si>
  <si>
    <t>8％対象品名 [税込] （*）</t>
    <phoneticPr fontId="2"/>
  </si>
  <si>
    <t>10％対象品名 [税込]</t>
    <phoneticPr fontId="2"/>
  </si>
  <si>
    <t>　登録番号：T6-0100-0501-5598</t>
    <rPh sb="1" eb="5">
      <t>トウロクバンゴウ</t>
    </rPh>
    <phoneticPr fontId="2"/>
  </si>
  <si>
    <t>　※青字部分はシンポジウム等のイベントに合わせて修正してください</t>
    <rPh sb="2" eb="6">
      <t>アオジブブン</t>
    </rPh>
    <rPh sb="13" eb="14">
      <t>トウ</t>
    </rPh>
    <rPh sb="20" eb="21">
      <t>ア</t>
    </rPh>
    <phoneticPr fontId="2"/>
  </si>
  <si>
    <r>
      <t>お問い合わせなどは、下記までご連絡ください。
◇連絡／照会先◇
　一般社団法人情報処理学会　</t>
    </r>
    <r>
      <rPr>
        <sz val="10"/>
        <color rgb="FF0000FF"/>
        <rFont val="ＭＳ Ｐ明朝"/>
        <family val="1"/>
        <charset val="128"/>
      </rPr>
      <t>○○研究会/○○シンポジウム　担当○○</t>
    </r>
    <r>
      <rPr>
        <sz val="10"/>
        <color theme="1"/>
        <rFont val="ＭＳ Ｐ明朝"/>
        <family val="1"/>
        <charset val="128"/>
      </rPr>
      <t xml:space="preserve">
</t>
    </r>
    <r>
      <rPr>
        <sz val="10"/>
        <color rgb="FF0000FF"/>
        <rFont val="ＭＳ Ｐ明朝"/>
        <family val="1"/>
        <charset val="128"/>
      </rPr>
      <t>　E-Mail：****@****　
　Tel.(**)****-**** 
　Fax.(**)****-****</t>
    </r>
    <rPh sb="1" eb="2">
      <t>ト</t>
    </rPh>
    <rPh sb="3" eb="4">
      <t>ア</t>
    </rPh>
    <rPh sb="10" eb="12">
      <t>カキ</t>
    </rPh>
    <rPh sb="15" eb="17">
      <t>レンラク</t>
    </rPh>
    <rPh sb="25" eb="27">
      <t>レンラク</t>
    </rPh>
    <rPh sb="28" eb="30">
      <t>ショウカイ</t>
    </rPh>
    <rPh sb="30" eb="31">
      <t>サキ</t>
    </rPh>
    <rPh sb="34" eb="40">
      <t>イッパンシャダンホウジン</t>
    </rPh>
    <rPh sb="40" eb="46">
      <t>ジョウホウショリガッカイ</t>
    </rPh>
    <phoneticPr fontId="2"/>
  </si>
  <si>
    <r>
      <t>　</t>
    </r>
    <r>
      <rPr>
        <sz val="10"/>
        <color rgb="FF0000FF"/>
        <rFont val="ＭＳ Ｐ明朝"/>
        <family val="1"/>
        <charset val="128"/>
      </rPr>
      <t>○○研究会/○○シンポジウム</t>
    </r>
    <phoneticPr fontId="2"/>
  </si>
  <si>
    <t>　 一般社団法人　情 報 処 理 学 会</t>
    <phoneticPr fontId="2"/>
  </si>
  <si>
    <t>　化学会館４F</t>
    <phoneticPr fontId="2"/>
  </si>
  <si>
    <t>　東京都千代田区神田駿河台１－５</t>
    <phoneticPr fontId="2"/>
  </si>
  <si>
    <t>　〒101-0062</t>
    <phoneticPr fontId="2"/>
  </si>
  <si>
    <t>　E-Mail：****@****　</t>
  </si>
  <si>
    <t xml:space="preserve">　Tel.(**)****-**** </t>
  </si>
  <si>
    <t>　Fax.(**)****-****</t>
  </si>
  <si>
    <t xml:space="preserve">お問い合わせなどは、下記までご連絡ください。
</t>
    <rPh sb="1" eb="2">
      <t>ト</t>
    </rPh>
    <rPh sb="3" eb="4">
      <t>ア</t>
    </rPh>
    <rPh sb="10" eb="12">
      <t>カキ</t>
    </rPh>
    <rPh sb="15" eb="17">
      <t>レンラク</t>
    </rPh>
    <phoneticPr fontId="2"/>
  </si>
  <si>
    <t>◇連絡／照会先◇</t>
  </si>
  <si>
    <r>
      <t>　一般社団法人情報処理学会　</t>
    </r>
    <r>
      <rPr>
        <sz val="10"/>
        <color rgb="FF0000FF"/>
        <rFont val="ＭＳ Ｐ明朝"/>
        <family val="1"/>
        <charset val="128"/>
      </rPr>
      <t>○○研究会/○○シンポジウム　担当○○</t>
    </r>
    <phoneticPr fontId="2"/>
  </si>
  <si>
    <r>
      <t xml:space="preserve">　〒101-0062
　東京都千代田区神田駿河台１－５
　化学会館４F
　一般社団法人　情 報 処 理 学 会
</t>
    </r>
    <r>
      <rPr>
        <sz val="10"/>
        <color rgb="FF0000FF"/>
        <rFont val="ＭＳ Ｐ明朝"/>
        <family val="1"/>
        <charset val="128"/>
      </rPr>
      <t>　××シンポジウム</t>
    </r>
    <phoneticPr fontId="2"/>
  </si>
  <si>
    <t xml:space="preserve"> Payee address</t>
    <phoneticPr fontId="2"/>
  </si>
  <si>
    <t>Receipt No.</t>
    <phoneticPr fontId="2"/>
  </si>
  <si>
    <t xml:space="preserve">Issue Date: </t>
  </si>
  <si>
    <t>Receipt</t>
    <phoneticPr fontId="2"/>
  </si>
  <si>
    <t>Payee Name</t>
    <phoneticPr fontId="2"/>
  </si>
  <si>
    <t xml:space="preserve">Information Processing Society of Japan
</t>
    <phoneticPr fontId="2"/>
  </si>
  <si>
    <t>Kagaku-kaikan (Chemistry Hall) 4F</t>
    <phoneticPr fontId="2"/>
  </si>
  <si>
    <t xml:space="preserve">1-5 Kanda-Surugadai, Chiyoda-ku, </t>
  </si>
  <si>
    <t>Tokyo 101-0062 JAPAN</t>
    <phoneticPr fontId="2"/>
  </si>
  <si>
    <t>シンポジウム名/国際会議名</t>
    <rPh sb="6" eb="7">
      <t>メイ</t>
    </rPh>
    <rPh sb="8" eb="13">
      <t>コクサイカイギメイ</t>
    </rPh>
    <phoneticPr fontId="2"/>
  </si>
  <si>
    <t>Tax Registration № : T6010005015598</t>
  </si>
  <si>
    <t>Received Date</t>
  </si>
  <si>
    <t>FY</t>
    <phoneticPr fontId="2"/>
  </si>
  <si>
    <t>Description</t>
  </si>
  <si>
    <t>Amount</t>
    <phoneticPr fontId="2"/>
  </si>
  <si>
    <t>　total (including tax)</t>
  </si>
  <si>
    <t xml:space="preserve"> tax</t>
    <phoneticPr fontId="2"/>
  </si>
  <si>
    <t>　non-taxable</t>
    <phoneticPr fontId="2"/>
  </si>
  <si>
    <t>　8％ total</t>
    <phoneticPr fontId="2"/>
  </si>
  <si>
    <t>　10％ total</t>
    <phoneticPr fontId="2"/>
  </si>
  <si>
    <t>*Reduce tax rate</t>
  </si>
  <si>
    <t xml:space="preserve">
</t>
    <phoneticPr fontId="2"/>
  </si>
  <si>
    <r>
      <t>*If you have any question, please contact</t>
    </r>
    <r>
      <rPr>
        <sz val="10"/>
        <color rgb="FF0000FF"/>
        <rFont val="Yu Gothic"/>
        <family val="3"/>
        <charset val="128"/>
        <scheme val="minor"/>
      </rPr>
      <t xml:space="preserve"> XXXXXX</t>
    </r>
    <phoneticPr fontId="2"/>
  </si>
  <si>
    <t xml:space="preserve">E-mail: XXXX@XXXXX </t>
    <phoneticPr fontId="2"/>
  </si>
  <si>
    <t xml:space="preserve">Tel. (XX)XXXX-XXXX </t>
    <phoneticPr fontId="2"/>
  </si>
  <si>
    <t>Fax. (XX)XXXX-XXXX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</si>
</sst>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 &quot;様&quot;"/>
    <numFmt numFmtId="177" formatCode="&quot;発&quot;&quot;行&quot;&quot;年&quot;&quot;月&quot;&quot;日&quot;\:yyyy/mm/dd"/>
    <numFmt numFmtId="178" formatCode="yyyy/mm/dd"/>
    <numFmt numFmtId="179" formatCode="&quot;領&quot;&quot;収&quot;&quot;額　　　\ &quot;#,##0&quot;－&quot;"/>
    <numFmt numFmtId="180" formatCode="0_ "/>
    <numFmt numFmtId="181" formatCode="m/d"/>
    <numFmt numFmtId="183" formatCode="&quot;Amount received　　\ &quot;#,##0&quot;－&quot;"/>
  </numFmts>
  <fonts count="29">
    <font>
      <sz val="11"/>
      <color theme="1"/>
      <name val="Yu Gothic"/>
      <family val="2"/>
      <scheme val="minor"/>
    </font>
    <font>
      <sz val="11"/>
      <color theme="1"/>
      <name val="Yu Gothic"/>
      <family val="2"/>
      <charset val="128"/>
      <scheme val="minor"/>
    </font>
    <font>
      <sz val="6"/>
      <name val="Yu Gothic"/>
      <family val="3"/>
      <charset val="128"/>
      <scheme val="minor"/>
    </font>
    <font>
      <u/>
      <sz val="11"/>
      <color theme="10"/>
      <name val="Yu Gothic"/>
      <family val="2"/>
      <charset val="128"/>
      <scheme val="minor"/>
    </font>
    <font>
      <sz val="11"/>
      <color theme="1"/>
      <name val="Yu Gothic"/>
      <family val="2"/>
      <scheme val="minor"/>
    </font>
    <font>
      <sz val="11"/>
      <color theme="1"/>
      <name val="ＭＳ Ｐ明朝"/>
      <family val="1"/>
      <charset val="128"/>
    </font>
    <font>
      <sz val="11"/>
      <color rgb="FFFF0000"/>
      <name val="ＭＳ Ｐ明朝"/>
      <family val="1"/>
      <charset val="128"/>
    </font>
    <font>
      <sz val="9"/>
      <color rgb="FFFF0000"/>
      <name val="ＭＳ Ｐ明朝"/>
      <family val="1"/>
      <charset val="128"/>
    </font>
    <font>
      <sz val="10"/>
      <color theme="1"/>
      <name val="ＭＳ Ｐ明朝"/>
      <family val="1"/>
      <charset val="128"/>
    </font>
    <font>
      <sz val="10"/>
      <name val="ＭＳ Ｐ明朝"/>
      <family val="1"/>
      <charset val="128"/>
    </font>
    <font>
      <sz val="9"/>
      <color theme="1"/>
      <name val="ＭＳ Ｐ明朝"/>
      <family val="1"/>
      <charset val="128"/>
    </font>
    <font>
      <sz val="9"/>
      <name val="ＭＳ Ｐ明朝"/>
      <family val="1"/>
      <charset val="128"/>
    </font>
    <font>
      <sz val="12"/>
      <name val="ＭＳ Ｐ明朝"/>
      <family val="1"/>
      <charset val="128"/>
    </font>
    <font>
      <u/>
      <sz val="11"/>
      <color theme="10"/>
      <name val="Yu Gothic"/>
      <family val="2"/>
      <scheme val="minor"/>
    </font>
    <font>
      <sz val="11"/>
      <name val="ＭＳ Ｐ明朝"/>
      <family val="1"/>
      <charset val="128"/>
    </font>
    <font>
      <sz val="11"/>
      <color theme="0"/>
      <name val="ＭＳ Ｐ明朝"/>
      <family val="1"/>
      <charset val="128"/>
    </font>
    <font>
      <sz val="9"/>
      <color theme="0"/>
      <name val="ＭＳ Ｐ明朝"/>
      <family val="1"/>
      <charset val="128"/>
    </font>
    <font>
      <b/>
      <sz val="12"/>
      <name val="ＭＳ Ｐ明朝"/>
      <family val="1"/>
      <charset val="128"/>
    </font>
    <font>
      <u/>
      <sz val="11"/>
      <name val="ＭＳ Ｐ明朝"/>
      <family val="1"/>
      <charset val="128"/>
    </font>
    <font>
      <sz val="11"/>
      <color rgb="FF000099"/>
      <name val="ＭＳ Ｐ明朝"/>
      <family val="1"/>
      <charset val="128"/>
    </font>
    <font>
      <sz val="10"/>
      <name val="Yu Gothic"/>
      <family val="2"/>
      <scheme val="minor"/>
    </font>
    <font>
      <b/>
      <sz val="11"/>
      <color theme="1"/>
      <name val="Yu Gothic"/>
      <family val="3"/>
      <charset val="128"/>
      <scheme val="minor"/>
    </font>
    <font>
      <sz val="10"/>
      <color rgb="FF0000FF"/>
      <name val="ＭＳ Ｐ明朝"/>
      <family val="1"/>
      <charset val="128"/>
    </font>
    <font>
      <sz val="11"/>
      <color rgb="FF0000FF"/>
      <name val="ＭＳ Ｐ明朝"/>
      <family val="1"/>
      <charset val="128"/>
    </font>
    <font>
      <sz val="11"/>
      <name val="Arial"/>
      <family val="2"/>
    </font>
    <font>
      <sz val="10"/>
      <color theme="1"/>
      <name val="Yu Gothic"/>
      <family val="2"/>
      <scheme val="minor"/>
    </font>
    <font>
      <sz val="10"/>
      <color rgb="FF0000FF"/>
      <name val="Yu Gothic"/>
      <family val="3"/>
      <charset val="128"/>
      <scheme val="minor"/>
    </font>
    <font>
      <sz val="10"/>
      <color rgb="FF0000FF"/>
      <name val="Yu Gothic"/>
      <family val="2"/>
      <scheme val="minor"/>
    </font>
    <font>
      <sz val="11"/>
      <name val="Yu Gothic"/>
      <family val="2"/>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8">
    <border>
      <left/>
      <right/>
      <top/>
      <bottom/>
      <diagonal/>
    </border>
    <border>
      <left/>
      <right/>
      <top style="thin">
        <color auto="1"/>
      </top>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thin">
        <color auto="1"/>
      </bottom>
      <diagonal/>
    </border>
    <border>
      <left/>
      <right style="thin">
        <color indexed="64"/>
      </right>
      <top style="thin">
        <color indexed="64"/>
      </top>
      <bottom style="thin">
        <color indexed="64"/>
      </bottom>
      <diagonal/>
    </border>
  </borders>
  <cellStyleXfs count="6">
    <xf numFmtId="0" fontId="0" fillId="0" borderId="0"/>
    <xf numFmtId="0" fontId="1" fillId="0" borderId="0">
      <alignment vertical="center"/>
    </xf>
    <xf numFmtId="6" fontId="1" fillId="0" borderId="0" applyFont="0" applyFill="0" applyBorder="0" applyAlignment="0" applyProtection="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xf numFmtId="0" fontId="13" fillId="0" borderId="0" applyNumberFormat="0" applyFill="0" applyBorder="0" applyAlignment="0" applyProtection="0"/>
  </cellStyleXfs>
  <cellXfs count="115">
    <xf numFmtId="0" fontId="0" fillId="0" borderId="0" xfId="0"/>
    <xf numFmtId="0" fontId="5" fillId="0" borderId="0" xfId="0" applyFont="1"/>
    <xf numFmtId="0" fontId="8" fillId="0" borderId="0" xfId="0" applyFont="1"/>
    <xf numFmtId="0" fontId="6" fillId="0" borderId="0" xfId="0" applyFont="1" applyProtection="1">
      <protection locked="0"/>
    </xf>
    <xf numFmtId="0" fontId="13" fillId="0" borderId="0" xfId="5"/>
    <xf numFmtId="176" fontId="14" fillId="0" borderId="0" xfId="0" applyNumberFormat="1" applyFont="1" applyAlignment="1" applyProtection="1">
      <alignment wrapText="1"/>
      <protection locked="0"/>
    </xf>
    <xf numFmtId="0" fontId="14" fillId="0" borderId="0" xfId="0" applyFont="1" applyAlignment="1" applyProtection="1">
      <alignment horizontal="right" vertical="center"/>
      <protection locked="0"/>
    </xf>
    <xf numFmtId="180" fontId="14" fillId="2" borderId="0" xfId="0" applyNumberFormat="1" applyFont="1" applyFill="1" applyAlignment="1" applyProtection="1">
      <alignment vertical="center"/>
      <protection locked="0"/>
    </xf>
    <xf numFmtId="0" fontId="15" fillId="0" borderId="0" xfId="0" applyFont="1" applyProtection="1">
      <protection locked="0"/>
    </xf>
    <xf numFmtId="0" fontId="14" fillId="0" borderId="0" xfId="0" applyFont="1"/>
    <xf numFmtId="0" fontId="5" fillId="0" borderId="0" xfId="0" applyFont="1" applyProtection="1">
      <protection locked="0"/>
    </xf>
    <xf numFmtId="0" fontId="12" fillId="3" borderId="0" xfId="0" applyFont="1" applyFill="1" applyAlignment="1" applyProtection="1">
      <alignment horizontal="center" wrapText="1"/>
      <protection locked="0"/>
    </xf>
    <xf numFmtId="0" fontId="14" fillId="0" borderId="0" xfId="0" applyFont="1" applyProtection="1">
      <protection locked="0"/>
    </xf>
    <xf numFmtId="0" fontId="5" fillId="3" borderId="0" xfId="0" applyFont="1" applyFill="1" applyProtection="1">
      <protection locked="0"/>
    </xf>
    <xf numFmtId="0" fontId="10" fillId="0" borderId="0" xfId="0" applyFont="1" applyProtection="1">
      <protection locked="0"/>
    </xf>
    <xf numFmtId="0" fontId="11" fillId="0" borderId="0" xfId="0" applyFont="1" applyProtection="1">
      <protection locked="0"/>
    </xf>
    <xf numFmtId="0" fontId="16" fillId="0" borderId="0" xfId="0" applyFont="1" applyProtection="1">
      <protection locked="0"/>
    </xf>
    <xf numFmtId="0" fontId="7" fillId="0" borderId="0" xfId="0" applyFont="1" applyProtection="1">
      <protection locked="0"/>
    </xf>
    <xf numFmtId="177" fontId="14" fillId="0" borderId="0" xfId="0" applyNumberFormat="1" applyFont="1" applyAlignment="1" applyProtection="1">
      <alignment horizontal="right"/>
      <protection locked="0"/>
    </xf>
    <xf numFmtId="0" fontId="9" fillId="2" borderId="0" xfId="0" applyFont="1" applyFill="1" applyProtection="1">
      <protection hidden="1"/>
    </xf>
    <xf numFmtId="0" fontId="14" fillId="2" borderId="0" xfId="0" applyFont="1" applyFill="1" applyProtection="1">
      <protection locked="0"/>
    </xf>
    <xf numFmtId="0" fontId="9" fillId="0" borderId="5" xfId="0" applyFont="1" applyBorder="1" applyAlignment="1">
      <alignment horizontal="center"/>
    </xf>
    <xf numFmtId="0" fontId="9" fillId="0" borderId="6" xfId="0" applyFont="1" applyBorder="1" applyAlignment="1" applyProtection="1">
      <alignment horizontal="center"/>
      <protection locked="0"/>
    </xf>
    <xf numFmtId="14" fontId="5" fillId="2" borderId="12" xfId="0" applyNumberFormat="1" applyFont="1" applyFill="1" applyBorder="1"/>
    <xf numFmtId="0" fontId="5" fillId="2" borderId="12" xfId="0" applyFont="1" applyFill="1" applyBorder="1"/>
    <xf numFmtId="0" fontId="14" fillId="2" borderId="12" xfId="0" applyFont="1" applyFill="1" applyBorder="1" applyProtection="1">
      <protection locked="0"/>
    </xf>
    <xf numFmtId="38" fontId="14" fillId="2" borderId="1" xfId="4" applyFont="1" applyFill="1" applyBorder="1" applyAlignment="1" applyProtection="1">
      <protection locked="0"/>
    </xf>
    <xf numFmtId="0" fontId="14" fillId="2" borderId="1" xfId="0" applyFont="1" applyFill="1" applyBorder="1" applyProtection="1">
      <protection locked="0"/>
    </xf>
    <xf numFmtId="38" fontId="14" fillId="2" borderId="13" xfId="4" applyFont="1" applyFill="1" applyBorder="1" applyAlignment="1" applyProtection="1">
      <protection locked="0"/>
    </xf>
    <xf numFmtId="38" fontId="14" fillId="2" borderId="7" xfId="4" applyFont="1" applyFill="1" applyBorder="1" applyAlignment="1" applyProtection="1">
      <protection locked="0"/>
    </xf>
    <xf numFmtId="181" fontId="5" fillId="0" borderId="9" xfId="0" applyNumberFormat="1" applyFont="1" applyBorder="1"/>
    <xf numFmtId="0" fontId="14" fillId="0" borderId="9" xfId="0" applyFont="1" applyBorder="1" applyProtection="1">
      <protection locked="0"/>
    </xf>
    <xf numFmtId="38" fontId="14" fillId="0" borderId="8" xfId="4" applyFont="1" applyFill="1" applyBorder="1" applyAlignment="1" applyProtection="1">
      <protection locked="0"/>
    </xf>
    <xf numFmtId="0" fontId="5" fillId="0" borderId="9" xfId="0" applyFont="1" applyBorder="1" applyProtection="1">
      <protection locked="0"/>
    </xf>
    <xf numFmtId="38" fontId="14" fillId="0" borderId="8" xfId="4" applyFont="1" applyBorder="1" applyAlignment="1" applyProtection="1">
      <protection locked="0"/>
    </xf>
    <xf numFmtId="0" fontId="5" fillId="0" borderId="14" xfId="0" applyFont="1" applyBorder="1" applyProtection="1">
      <protection locked="0"/>
    </xf>
    <xf numFmtId="0" fontId="14" fillId="0" borderId="10" xfId="0" applyFont="1" applyBorder="1" applyProtection="1">
      <protection locked="0"/>
    </xf>
    <xf numFmtId="0" fontId="14" fillId="0" borderId="1" xfId="0" applyFont="1" applyBorder="1" applyProtection="1">
      <protection locked="0"/>
    </xf>
    <xf numFmtId="38" fontId="14" fillId="0" borderId="1" xfId="4" applyFont="1" applyFill="1" applyBorder="1" applyAlignment="1" applyProtection="1">
      <protection locked="0"/>
    </xf>
    <xf numFmtId="0" fontId="14" fillId="0" borderId="11" xfId="0" applyFont="1" applyBorder="1" applyProtection="1">
      <protection locked="0"/>
    </xf>
    <xf numFmtId="0" fontId="9" fillId="2" borderId="5" xfId="0" applyFont="1" applyFill="1" applyBorder="1" applyAlignment="1" applyProtection="1">
      <alignment horizontal="left"/>
      <protection locked="0"/>
    </xf>
    <xf numFmtId="0" fontId="9" fillId="2" borderId="16" xfId="0" applyFont="1" applyFill="1" applyBorder="1" applyAlignment="1" applyProtection="1">
      <alignment horizontal="left"/>
      <protection locked="0"/>
    </xf>
    <xf numFmtId="6" fontId="14" fillId="2" borderId="7" xfId="4" applyNumberFormat="1" applyFont="1" applyFill="1" applyBorder="1" applyAlignment="1" applyProtection="1">
      <protection hidden="1"/>
    </xf>
    <xf numFmtId="0" fontId="9" fillId="2" borderId="7" xfId="0" applyFont="1" applyFill="1" applyBorder="1" applyProtection="1">
      <protection locked="0"/>
    </xf>
    <xf numFmtId="0" fontId="19" fillId="0" borderId="0" xfId="0" applyFont="1" applyProtection="1">
      <protection locked="0"/>
    </xf>
    <xf numFmtId="6" fontId="14" fillId="2" borderId="6" xfId="4" applyNumberFormat="1" applyFont="1" applyFill="1" applyBorder="1" applyAlignment="1" applyProtection="1">
      <protection locked="0"/>
    </xf>
    <xf numFmtId="6" fontId="14" fillId="2" borderId="6" xfId="4" applyNumberFormat="1" applyFont="1" applyFill="1" applyBorder="1" applyAlignment="1" applyProtection="1">
      <protection hidden="1"/>
    </xf>
    <xf numFmtId="0" fontId="9" fillId="2" borderId="6" xfId="0" applyFont="1" applyFill="1" applyBorder="1" applyProtection="1">
      <protection locked="0"/>
    </xf>
    <xf numFmtId="0" fontId="11" fillId="0" borderId="0" xfId="0" applyFont="1" applyAlignment="1" applyProtection="1">
      <alignment horizontal="right"/>
      <protection hidden="1"/>
    </xf>
    <xf numFmtId="0" fontId="10" fillId="0" borderId="0" xfId="0" applyFont="1" applyAlignment="1" applyProtection="1">
      <alignment horizontal="left"/>
      <protection locked="0"/>
    </xf>
    <xf numFmtId="0" fontId="11" fillId="0" borderId="0" xfId="0" applyFont="1" applyAlignment="1" applyProtection="1">
      <alignment wrapText="1"/>
      <protection locked="0"/>
    </xf>
    <xf numFmtId="0" fontId="21" fillId="0" borderId="0" xfId="0" applyFont="1" applyProtection="1">
      <protection locked="0"/>
    </xf>
    <xf numFmtId="14" fontId="5" fillId="2" borderId="7" xfId="0" applyNumberFormat="1" applyFont="1" applyFill="1" applyBorder="1"/>
    <xf numFmtId="0" fontId="5" fillId="2" borderId="7" xfId="0" applyFont="1" applyFill="1" applyBorder="1"/>
    <xf numFmtId="14" fontId="5" fillId="2" borderId="8" xfId="0" applyNumberFormat="1" applyFont="1" applyFill="1" applyBorder="1"/>
    <xf numFmtId="0" fontId="5" fillId="2" borderId="8" xfId="0" applyFont="1" applyFill="1" applyBorder="1"/>
    <xf numFmtId="38" fontId="14" fillId="2" borderId="8" xfId="4" applyFont="1" applyFill="1" applyBorder="1" applyAlignment="1" applyProtection="1">
      <protection locked="0"/>
    </xf>
    <xf numFmtId="0" fontId="9" fillId="0" borderId="0" xfId="0" applyFont="1" applyAlignment="1">
      <alignment vertical="center" wrapText="1"/>
    </xf>
    <xf numFmtId="0" fontId="20" fillId="0" borderId="0" xfId="0" applyFont="1" applyAlignment="1">
      <alignment vertical="center" wrapText="1"/>
    </xf>
    <xf numFmtId="0" fontId="23" fillId="0" borderId="0" xfId="0" applyFont="1" applyProtection="1">
      <protection locked="0"/>
    </xf>
    <xf numFmtId="0" fontId="8" fillId="0" borderId="1" xfId="0" applyFont="1" applyBorder="1" applyAlignment="1">
      <alignment vertical="center" wrapText="1"/>
    </xf>
    <xf numFmtId="0" fontId="8" fillId="0" borderId="13" xfId="0" applyFont="1" applyBorder="1" applyAlignment="1">
      <alignment vertical="center" wrapText="1"/>
    </xf>
    <xf numFmtId="0" fontId="8" fillId="0" borderId="12" xfId="0" applyFont="1" applyBorder="1" applyAlignment="1">
      <alignment vertical="center"/>
    </xf>
    <xf numFmtId="0" fontId="8" fillId="0" borderId="9" xfId="0" applyFont="1" applyBorder="1" applyAlignment="1">
      <alignment vertical="center"/>
    </xf>
    <xf numFmtId="0" fontId="8" fillId="0" borderId="0" xfId="0" applyFont="1" applyAlignment="1">
      <alignment vertical="center"/>
    </xf>
    <xf numFmtId="0" fontId="8" fillId="0" borderId="11" xfId="0" applyFont="1" applyBorder="1" applyAlignment="1">
      <alignment vertical="center"/>
    </xf>
    <xf numFmtId="0" fontId="8" fillId="0" borderId="2" xfId="0" applyFont="1" applyBorder="1" applyAlignment="1">
      <alignment vertical="center"/>
    </xf>
    <xf numFmtId="0" fontId="8" fillId="0" borderId="15" xfId="0" applyFont="1" applyBorder="1" applyAlignment="1">
      <alignment vertical="center"/>
    </xf>
    <xf numFmtId="0" fontId="22" fillId="0" borderId="9" xfId="0" applyFont="1" applyBorder="1" applyAlignment="1">
      <alignment vertical="center"/>
    </xf>
    <xf numFmtId="0" fontId="22" fillId="0" borderId="14" xfId="0" applyFont="1" applyBorder="1" applyAlignment="1">
      <alignment vertical="center"/>
    </xf>
    <xf numFmtId="0" fontId="24" fillId="0" borderId="0" xfId="0" applyFont="1"/>
    <xf numFmtId="0" fontId="18" fillId="0" borderId="0" xfId="0" applyFont="1" applyAlignment="1" applyProtection="1">
      <alignment wrapText="1"/>
      <protection locked="0"/>
    </xf>
    <xf numFmtId="0" fontId="22" fillId="0" borderId="12" xfId="0" applyFont="1" applyBorder="1" applyAlignment="1">
      <alignment vertical="center" wrapText="1"/>
    </xf>
    <xf numFmtId="0" fontId="25" fillId="0" borderId="1" xfId="0" applyFont="1" applyBorder="1" applyAlignment="1">
      <alignment vertical="center"/>
    </xf>
    <xf numFmtId="0" fontId="25" fillId="0" borderId="13" xfId="0" applyFont="1" applyBorder="1" applyAlignment="1">
      <alignment vertical="center"/>
    </xf>
    <xf numFmtId="0" fontId="25" fillId="0" borderId="9" xfId="0" applyFont="1" applyBorder="1" applyAlignment="1">
      <alignment vertical="center"/>
    </xf>
    <xf numFmtId="0" fontId="25" fillId="0" borderId="0" xfId="0" applyFont="1" applyAlignment="1">
      <alignment vertical="center"/>
    </xf>
    <xf numFmtId="0" fontId="25" fillId="0" borderId="11" xfId="0" applyFont="1" applyBorder="1" applyAlignment="1">
      <alignment vertical="center"/>
    </xf>
    <xf numFmtId="0" fontId="27" fillId="0" borderId="9" xfId="0" applyFont="1" applyBorder="1" applyAlignment="1">
      <alignment vertical="center"/>
    </xf>
    <xf numFmtId="0" fontId="26" fillId="0" borderId="9" xfId="0" applyFont="1" applyBorder="1" applyAlignment="1">
      <alignment vertical="center"/>
    </xf>
    <xf numFmtId="0" fontId="25" fillId="0" borderId="14" xfId="0" applyFont="1" applyBorder="1" applyAlignment="1">
      <alignment vertical="center"/>
    </xf>
    <xf numFmtId="0" fontId="25" fillId="0" borderId="2" xfId="0" applyFont="1" applyBorder="1" applyAlignment="1">
      <alignment vertical="center"/>
    </xf>
    <xf numFmtId="0" fontId="25" fillId="0" borderId="15" xfId="0" applyFont="1" applyBorder="1" applyAlignment="1">
      <alignment vertical="center"/>
    </xf>
    <xf numFmtId="0" fontId="14" fillId="0" borderId="9" xfId="0" applyFont="1" applyBorder="1" applyProtection="1">
      <protection locked="0"/>
    </xf>
    <xf numFmtId="0" fontId="0" fillId="0" borderId="0" xfId="0"/>
    <xf numFmtId="0" fontId="0" fillId="0" borderId="11" xfId="0" applyBorder="1"/>
    <xf numFmtId="0" fontId="9" fillId="0" borderId="5" xfId="0" applyFont="1" applyBorder="1" applyAlignment="1" applyProtection="1">
      <alignment horizontal="center"/>
      <protection locked="0"/>
    </xf>
    <xf numFmtId="0" fontId="0" fillId="0" borderId="16" xfId="0" applyBorder="1" applyAlignment="1">
      <alignment horizontal="center"/>
    </xf>
    <xf numFmtId="0" fontId="0" fillId="0" borderId="17" xfId="0" applyBorder="1" applyAlignment="1">
      <alignment horizontal="center"/>
    </xf>
    <xf numFmtId="0" fontId="5" fillId="3" borderId="0" xfId="0" applyFont="1" applyFill="1" applyAlignment="1">
      <alignment horizontal="left" vertical="center" wrapText="1" indent="1"/>
    </xf>
    <xf numFmtId="0" fontId="11" fillId="3" borderId="0" xfId="0" applyFont="1" applyFill="1" applyAlignment="1">
      <alignment horizontal="right"/>
    </xf>
    <xf numFmtId="178" fontId="14" fillId="2" borderId="0" xfId="0" applyNumberFormat="1" applyFont="1" applyFill="1" applyAlignment="1" applyProtection="1">
      <alignment horizontal="right"/>
      <protection locked="0"/>
    </xf>
    <xf numFmtId="0" fontId="17" fillId="0" borderId="0" xfId="0" applyFont="1" applyAlignment="1" applyProtection="1">
      <alignment horizontal="center"/>
      <protection locked="0"/>
    </xf>
    <xf numFmtId="176" fontId="18" fillId="2" borderId="0" xfId="0" applyNumberFormat="1" applyFont="1" applyFill="1" applyAlignment="1" applyProtection="1">
      <alignment wrapText="1"/>
      <protection locked="0"/>
    </xf>
    <xf numFmtId="0" fontId="0" fillId="0" borderId="0" xfId="0" applyAlignment="1">
      <alignment wrapText="1"/>
    </xf>
    <xf numFmtId="179" fontId="14" fillId="2" borderId="3" xfId="0" applyNumberFormat="1" applyFont="1" applyFill="1" applyBorder="1" applyAlignment="1" applyProtection="1">
      <alignment horizontal="left"/>
      <protection hidden="1"/>
    </xf>
    <xf numFmtId="0" fontId="0" fillId="0" borderId="4" xfId="0" applyBorder="1" applyAlignment="1">
      <alignment horizontal="left"/>
    </xf>
    <xf numFmtId="0" fontId="9" fillId="2" borderId="0" xfId="0" applyFont="1" applyFill="1" applyAlignment="1" applyProtection="1">
      <alignment vertical="top" wrapText="1"/>
      <protection locked="0"/>
    </xf>
    <xf numFmtId="0" fontId="9" fillId="2" borderId="0" xfId="0" applyFont="1" applyFill="1" applyAlignment="1" applyProtection="1">
      <alignment wrapText="1"/>
      <protection locked="0"/>
    </xf>
    <xf numFmtId="0" fontId="14" fillId="0" borderId="14" xfId="0" applyFont="1" applyBorder="1" applyProtection="1">
      <protection locked="0"/>
    </xf>
    <xf numFmtId="0" fontId="0" fillId="0" borderId="2" xfId="0" applyBorder="1"/>
    <xf numFmtId="0" fontId="0" fillId="0" borderId="15" xfId="0" applyBorder="1"/>
    <xf numFmtId="0" fontId="9" fillId="0" borderId="7" xfId="0" applyFont="1" applyBorder="1" applyAlignment="1">
      <alignment vertical="center" wrapText="1"/>
    </xf>
    <xf numFmtId="0" fontId="20" fillId="0" borderId="8" xfId="0" applyFont="1" applyBorder="1" applyAlignment="1">
      <alignment vertical="center" wrapText="1"/>
    </xf>
    <xf numFmtId="0" fontId="20" fillId="0" borderId="10" xfId="0" applyFont="1" applyBorder="1" applyAlignment="1">
      <alignment vertical="center" wrapText="1"/>
    </xf>
    <xf numFmtId="0" fontId="22" fillId="2" borderId="0" xfId="0" applyFont="1" applyFill="1" applyAlignment="1" applyProtection="1">
      <alignment vertical="top" wrapText="1"/>
      <protection locked="0"/>
    </xf>
    <xf numFmtId="0" fontId="14" fillId="2" borderId="2" xfId="0" applyFont="1" applyFill="1" applyBorder="1" applyAlignment="1" applyProtection="1">
      <alignment wrapText="1"/>
      <protection locked="0"/>
    </xf>
    <xf numFmtId="178" fontId="5" fillId="2" borderId="0" xfId="0" applyNumberFormat="1" applyFont="1" applyFill="1" applyAlignment="1">
      <alignment horizontal="right"/>
    </xf>
    <xf numFmtId="0" fontId="14" fillId="2" borderId="9" xfId="0" applyFont="1" applyFill="1" applyBorder="1" applyProtection="1">
      <protection locked="0"/>
    </xf>
    <xf numFmtId="0" fontId="0" fillId="2" borderId="0" xfId="0" applyFill="1"/>
    <xf numFmtId="0" fontId="0" fillId="2" borderId="11" xfId="0" applyFill="1" applyBorder="1"/>
    <xf numFmtId="0" fontId="8" fillId="0" borderId="9" xfId="0" applyFont="1" applyBorder="1" applyAlignment="1">
      <alignment vertical="center" wrapText="1"/>
    </xf>
    <xf numFmtId="0" fontId="8" fillId="0" borderId="0" xfId="0" applyFont="1" applyAlignment="1">
      <alignment vertical="center" wrapText="1"/>
    </xf>
    <xf numFmtId="183" fontId="14" fillId="2" borderId="3" xfId="0" applyNumberFormat="1" applyFont="1" applyFill="1" applyBorder="1" applyAlignment="1" applyProtection="1">
      <alignment horizontal="left"/>
      <protection hidden="1"/>
    </xf>
    <xf numFmtId="183" fontId="28" fillId="0" borderId="4" xfId="0" applyNumberFormat="1" applyFont="1" applyBorder="1" applyAlignment="1">
      <alignment horizontal="left"/>
    </xf>
  </cellXfs>
  <cellStyles count="6">
    <cellStyle name="ハイパーリンク" xfId="5" builtinId="8"/>
    <cellStyle name="ハイパーリンク 2" xfId="3" xr:uid="{FB955523-FA1A-48AB-8C37-08DCD9265D5C}"/>
    <cellStyle name="桁区切り" xfId="4" builtinId="6"/>
    <cellStyle name="通貨 2" xfId="2" xr:uid="{DD3C6025-9C3C-4DB1-B2E9-46625D1940E5}"/>
    <cellStyle name="標準" xfId="0" builtinId="0"/>
    <cellStyle name="標準 2" xfId="1" xr:uid="{8255DD32-31D8-45DA-A194-9671589D49AD}"/>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EBFF"/>
      <color rgb="FFFFFFCC"/>
      <color rgb="FFFFFBEF"/>
      <color rgb="FFFDF0E9"/>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50574</xdr:colOff>
      <xdr:row>5</xdr:row>
      <xdr:rowOff>9071</xdr:rowOff>
    </xdr:from>
    <xdr:ext cx="3487283" cy="3923393"/>
    <xdr:sp macro="" textlink="">
      <xdr:nvSpPr>
        <xdr:cNvPr id="3" name="正方形/長方形 2">
          <a:extLst>
            <a:ext uri="{FF2B5EF4-FFF2-40B4-BE49-F238E27FC236}">
              <a16:creationId xmlns:a16="http://schemas.microsoft.com/office/drawing/2014/main" id="{1ABB511B-8D22-40F0-8F1C-45B536844C5C}"/>
            </a:ext>
          </a:extLst>
        </xdr:cNvPr>
        <xdr:cNvSpPr/>
      </xdr:nvSpPr>
      <xdr:spPr>
        <a:xfrm>
          <a:off x="11985399" y="1161596"/>
          <a:ext cx="3487283" cy="3923393"/>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r>
            <a:rPr kumimoji="1" lang="ja-JP" altLang="ja-JP" sz="1100" b="1">
              <a:solidFill>
                <a:schemeClr val="dk1"/>
              </a:solidFill>
              <a:effectLst/>
              <a:latin typeface="+mn-lt"/>
              <a:ea typeface="+mn-ea"/>
              <a:cs typeface="+mn-cs"/>
            </a:rPr>
            <a:t>＜領収書履歴：発行毎に保存しておく情報＞</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領収書表記情報すべて　</a:t>
          </a:r>
          <a:endParaRPr lang="ja-JP" altLang="ja-JP">
            <a:effectLst/>
          </a:endParaRPr>
        </a:p>
        <a:p>
          <a:r>
            <a:rPr kumimoji="1" lang="ja-JP" altLang="ja-JP" sz="1100" b="1">
              <a:solidFill>
                <a:schemeClr val="dk1"/>
              </a:solidFill>
              <a:effectLst/>
              <a:latin typeface="+mn-lt"/>
              <a:ea typeface="+mn-ea"/>
              <a:cs typeface="+mn-cs"/>
            </a:rPr>
            <a:t>・請求書</a:t>
          </a:r>
          <a:r>
            <a:rPr kumimoji="1" lang="en-US" altLang="ja-JP" sz="1100" b="1">
              <a:solidFill>
                <a:schemeClr val="dk1"/>
              </a:solidFill>
              <a:effectLst/>
              <a:latin typeface="+mn-lt"/>
              <a:ea typeface="+mn-ea"/>
              <a:cs typeface="+mn-cs"/>
            </a:rPr>
            <a:t>No.</a:t>
          </a:r>
          <a:endParaRPr lang="ja-JP" altLang="ja-JP">
            <a:effectLst/>
          </a:endParaRPr>
        </a:p>
        <a:p>
          <a:r>
            <a:rPr kumimoji="1" lang="ja-JP" altLang="ja-JP" sz="1100" b="1">
              <a:solidFill>
                <a:schemeClr val="dk1"/>
              </a:solidFill>
              <a:effectLst/>
              <a:latin typeface="+mn-lt"/>
              <a:ea typeface="+mn-ea"/>
              <a:cs typeface="+mn-cs"/>
            </a:rPr>
            <a:t>・領収書</a:t>
          </a:r>
          <a:r>
            <a:rPr kumimoji="1" lang="en-US" altLang="ja-JP" sz="1100" b="1">
              <a:solidFill>
                <a:schemeClr val="dk1"/>
              </a:solidFill>
              <a:effectLst/>
              <a:latin typeface="+mn-lt"/>
              <a:ea typeface="+mn-ea"/>
              <a:cs typeface="+mn-cs"/>
            </a:rPr>
            <a:t>No.</a:t>
          </a:r>
          <a:endParaRPr lang="ja-JP" altLang="ja-JP">
            <a:effectLst/>
          </a:endParaRPr>
        </a:p>
        <a:p>
          <a:r>
            <a:rPr kumimoji="1" lang="ja-JP" altLang="ja-JP" sz="1100" b="1">
              <a:solidFill>
                <a:schemeClr val="dk1"/>
              </a:solidFill>
              <a:effectLst/>
              <a:latin typeface="+mn-lt"/>
              <a:ea typeface="+mn-ea"/>
              <a:cs typeface="+mn-cs"/>
            </a:rPr>
            <a:t>・再発行の場合、再発行である旨</a:t>
          </a:r>
          <a:br>
            <a:rPr kumimoji="1" lang="en-US" altLang="ja-JP" sz="1100" b="1">
              <a:solidFill>
                <a:schemeClr val="dk1"/>
              </a:solidFill>
              <a:effectLst/>
              <a:latin typeface="+mn-lt"/>
              <a:ea typeface="+mn-ea"/>
              <a:cs typeface="+mn-cs"/>
            </a:rPr>
          </a:br>
          <a:r>
            <a:rPr kumimoji="1" lang="ja-JP" altLang="ja-JP" sz="1100" b="1">
              <a:solidFill>
                <a:schemeClr val="dk1"/>
              </a:solidFill>
              <a:effectLst/>
              <a:latin typeface="+mn-lt"/>
              <a:ea typeface="+mn-ea"/>
              <a:cs typeface="+mn-cs"/>
            </a:rPr>
            <a:t>・発行年月日</a:t>
          </a:r>
          <a:endParaRPr lang="ja-JP" altLang="ja-JP">
            <a:effectLst/>
          </a:endParaRPr>
        </a:p>
        <a:p>
          <a:r>
            <a:rPr kumimoji="1" lang="ja-JP" altLang="ja-JP" sz="1100" b="1">
              <a:solidFill>
                <a:schemeClr val="dk1"/>
              </a:solidFill>
              <a:effectLst/>
              <a:latin typeface="+mn-lt"/>
              <a:ea typeface="+mn-ea"/>
              <a:cs typeface="+mn-cs"/>
            </a:rPr>
            <a:t>・宛名（インボイス等受領者の氏名または名称）</a:t>
          </a:r>
          <a:endParaRPr lang="ja-JP" altLang="ja-JP">
            <a:effectLst/>
          </a:endParaRPr>
        </a:p>
        <a:p>
          <a:r>
            <a:rPr kumimoji="1" lang="ja-JP" altLang="ja-JP" sz="1100" b="1">
              <a:solidFill>
                <a:schemeClr val="dk1"/>
              </a:solidFill>
              <a:effectLst/>
              <a:latin typeface="+mn-lt"/>
              <a:ea typeface="+mn-ea"/>
              <a:cs typeface="+mn-cs"/>
            </a:rPr>
            <a:t>・会員または非会員名</a:t>
          </a:r>
          <a:endParaRPr lang="ja-JP" altLang="ja-JP">
            <a:effectLst/>
          </a:endParaRPr>
        </a:p>
        <a:p>
          <a:r>
            <a:rPr kumimoji="1" lang="ja-JP" altLang="ja-JP" sz="1100" b="1">
              <a:solidFill>
                <a:schemeClr val="dk1"/>
              </a:solidFill>
              <a:effectLst/>
              <a:latin typeface="+mn-lt"/>
              <a:ea typeface="+mn-ea"/>
              <a:cs typeface="+mn-cs"/>
            </a:rPr>
            <a:t>・入金額合計</a:t>
          </a:r>
          <a:endParaRPr lang="ja-JP" altLang="ja-JP">
            <a:effectLst/>
          </a:endParaRPr>
        </a:p>
        <a:p>
          <a:r>
            <a:rPr kumimoji="1" lang="ja-JP" altLang="ja-JP" sz="1100" b="1">
              <a:solidFill>
                <a:schemeClr val="dk1"/>
              </a:solidFill>
              <a:effectLst/>
              <a:latin typeface="+mn-lt"/>
              <a:ea typeface="+mn-ea"/>
              <a:cs typeface="+mn-cs"/>
            </a:rPr>
            <a:t>・取引年月日（本人支払日）または該当年度（年間契約など）</a:t>
          </a:r>
          <a:br>
            <a:rPr kumimoji="1" lang="en-US" altLang="ja-JP" sz="1100" b="1">
              <a:solidFill>
                <a:schemeClr val="dk1"/>
              </a:solidFill>
              <a:effectLst/>
              <a:latin typeface="+mn-lt"/>
              <a:ea typeface="+mn-ea"/>
              <a:cs typeface="+mn-cs"/>
            </a:rPr>
          </a:br>
          <a:r>
            <a:rPr kumimoji="1" lang="ja-JP" altLang="ja-JP" sz="1100" b="1">
              <a:solidFill>
                <a:schemeClr val="dk1"/>
              </a:solidFill>
              <a:effectLst/>
              <a:latin typeface="+mn-lt"/>
              <a:ea typeface="+mn-ea"/>
              <a:cs typeface="+mn-cs"/>
            </a:rPr>
            <a:t>・品名（課税の場合には「税込」も記載）</a:t>
          </a:r>
          <a:endParaRPr lang="ja-JP" altLang="ja-JP">
            <a:effectLst/>
          </a:endParaRPr>
        </a:p>
        <a:p>
          <a:r>
            <a:rPr kumimoji="1" lang="ja-JP" altLang="ja-JP" sz="1100" b="1">
              <a:solidFill>
                <a:schemeClr val="dk1"/>
              </a:solidFill>
              <a:effectLst/>
              <a:latin typeface="+mn-lt"/>
              <a:ea typeface="+mn-ea"/>
              <a:cs typeface="+mn-cs"/>
            </a:rPr>
            <a:t>・品名毎の入金額</a:t>
          </a:r>
          <a:endParaRPr lang="ja-JP" altLang="ja-JP">
            <a:effectLst/>
          </a:endParaRPr>
        </a:p>
        <a:p>
          <a:r>
            <a:rPr kumimoji="1" lang="ja-JP" altLang="ja-JP" sz="1100" b="1">
              <a:solidFill>
                <a:schemeClr val="dk1"/>
              </a:solidFill>
              <a:effectLst/>
              <a:latin typeface="+mn-lt"/>
              <a:ea typeface="+mn-ea"/>
              <a:cs typeface="+mn-cs"/>
            </a:rPr>
            <a:t>・税率・税率毎の合計入金額</a:t>
          </a:r>
          <a:endParaRPr lang="ja-JP" altLang="ja-JP">
            <a:effectLst/>
          </a:endParaRPr>
        </a:p>
        <a:p>
          <a:r>
            <a:rPr kumimoji="1" lang="ja-JP" altLang="ja-JP" sz="1100" b="1">
              <a:solidFill>
                <a:schemeClr val="dk1"/>
              </a:solidFill>
              <a:effectLst/>
              <a:latin typeface="+mn-lt"/>
              <a:ea typeface="+mn-ea"/>
              <a:cs typeface="+mn-cs"/>
            </a:rPr>
            <a:t>・税率毎の税額</a:t>
          </a:r>
          <a:endParaRPr kumimoji="1" lang="ja-JP" altLang="en-US" sz="1100" b="1">
            <a:solidFill>
              <a:sysClr val="windowText" lastClr="000000"/>
            </a:solidFill>
          </a:endParaRPr>
        </a:p>
      </xdr:txBody>
    </xdr:sp>
    <xdr:clientData/>
  </xdr:oneCellAnchor>
  <xdr:oneCellAnchor>
    <xdr:from>
      <xdr:col>14</xdr:col>
      <xdr:colOff>36853</xdr:colOff>
      <xdr:row>1</xdr:row>
      <xdr:rowOff>61232</xdr:rowOff>
    </xdr:from>
    <xdr:ext cx="3505200" cy="603250"/>
    <xdr:sp macro="" textlink="">
      <xdr:nvSpPr>
        <xdr:cNvPr id="4" name="正方形/長方形 3">
          <a:extLst>
            <a:ext uri="{FF2B5EF4-FFF2-40B4-BE49-F238E27FC236}">
              <a16:creationId xmlns:a16="http://schemas.microsoft.com/office/drawing/2014/main" id="{6269F55B-01FF-475F-B448-02AAF9EAE5A7}"/>
            </a:ext>
          </a:extLst>
        </xdr:cNvPr>
        <xdr:cNvSpPr/>
      </xdr:nvSpPr>
      <xdr:spPr>
        <a:xfrm>
          <a:off x="11971678" y="299357"/>
          <a:ext cx="3505200" cy="603250"/>
        </a:xfrm>
        <a:prstGeom prst="rect">
          <a:avLst/>
        </a:prstGeom>
        <a:solidFill>
          <a:srgbClr val="FFEBFF"/>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黄色：必須項目</a:t>
          </a:r>
          <a:endParaRPr kumimoji="1" lang="en-US" altLang="ja-JP" sz="1100" b="1">
            <a:solidFill>
              <a:sysClr val="windowText" lastClr="000000"/>
            </a:solidFill>
          </a:endParaRPr>
        </a:p>
        <a:p>
          <a:pPr algn="l"/>
          <a:r>
            <a:rPr kumimoji="1" lang="ja-JP" altLang="en-US" sz="1100" b="1">
              <a:solidFill>
                <a:sysClr val="windowText" lastClr="000000"/>
              </a:solidFill>
            </a:rPr>
            <a:t>肌色：任意項目</a:t>
          </a:r>
        </a:p>
      </xdr:txBody>
    </xdr:sp>
    <xdr:clientData/>
  </xdr:oneCellAnchor>
  <xdr:twoCellAnchor>
    <xdr:from>
      <xdr:col>7</xdr:col>
      <xdr:colOff>214313</xdr:colOff>
      <xdr:row>14</xdr:row>
      <xdr:rowOff>154781</xdr:rowOff>
    </xdr:from>
    <xdr:to>
      <xdr:col>7</xdr:col>
      <xdr:colOff>928686</xdr:colOff>
      <xdr:row>18</xdr:row>
      <xdr:rowOff>94818</xdr:rowOff>
    </xdr:to>
    <xdr:sp macro="" textlink="">
      <xdr:nvSpPr>
        <xdr:cNvPr id="5" name="テキスト ボックス 19">
          <a:extLst>
            <a:ext uri="{FF2B5EF4-FFF2-40B4-BE49-F238E27FC236}">
              <a16:creationId xmlns:a16="http://schemas.microsoft.com/office/drawing/2014/main" id="{BDD0F836-4A3D-4247-ABED-319F008A8DD9}"/>
            </a:ext>
          </a:extLst>
        </xdr:cNvPr>
        <xdr:cNvSpPr txBox="1"/>
      </xdr:nvSpPr>
      <xdr:spPr>
        <a:xfrm>
          <a:off x="7453313" y="2940844"/>
          <a:ext cx="714373" cy="606787"/>
        </a:xfrm>
        <a:prstGeom prst="rect">
          <a:avLst/>
        </a:prstGeom>
        <a:noFill/>
        <a:ln w="28575">
          <a:solidFill>
            <a:srgbClr val="FF0000"/>
          </a:solidFill>
        </a:ln>
      </xdr:spPr>
      <xdr:txBody>
        <a:bodyPr wrap="square" rtlCol="0" anchor="ctr">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50574</xdr:colOff>
      <xdr:row>5</xdr:row>
      <xdr:rowOff>9071</xdr:rowOff>
    </xdr:from>
    <xdr:ext cx="3487283" cy="3923393"/>
    <xdr:sp macro="" textlink="">
      <xdr:nvSpPr>
        <xdr:cNvPr id="2" name="正方形/長方形 1">
          <a:extLst>
            <a:ext uri="{FF2B5EF4-FFF2-40B4-BE49-F238E27FC236}">
              <a16:creationId xmlns:a16="http://schemas.microsoft.com/office/drawing/2014/main" id="{3BF82B7B-0C98-4383-9BAB-11A2D5B69C74}"/>
            </a:ext>
          </a:extLst>
        </xdr:cNvPr>
        <xdr:cNvSpPr/>
      </xdr:nvSpPr>
      <xdr:spPr>
        <a:xfrm>
          <a:off x="12175899" y="1161596"/>
          <a:ext cx="3487283" cy="3923393"/>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r>
            <a:rPr kumimoji="1" lang="ja-JP" altLang="ja-JP" sz="1100" b="1">
              <a:solidFill>
                <a:schemeClr val="dk1"/>
              </a:solidFill>
              <a:effectLst/>
              <a:latin typeface="+mn-lt"/>
              <a:ea typeface="+mn-ea"/>
              <a:cs typeface="+mn-cs"/>
            </a:rPr>
            <a:t>＜領収書履歴：発行毎に保存しておく情報＞</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領収書表記情報すべて　</a:t>
          </a:r>
          <a:endParaRPr lang="ja-JP" altLang="ja-JP">
            <a:effectLst/>
          </a:endParaRPr>
        </a:p>
        <a:p>
          <a:r>
            <a:rPr kumimoji="1" lang="ja-JP" altLang="ja-JP" sz="1100" b="1">
              <a:solidFill>
                <a:schemeClr val="dk1"/>
              </a:solidFill>
              <a:effectLst/>
              <a:latin typeface="+mn-lt"/>
              <a:ea typeface="+mn-ea"/>
              <a:cs typeface="+mn-cs"/>
            </a:rPr>
            <a:t>・請求書</a:t>
          </a:r>
          <a:r>
            <a:rPr kumimoji="1" lang="en-US" altLang="ja-JP" sz="1100" b="1">
              <a:solidFill>
                <a:schemeClr val="dk1"/>
              </a:solidFill>
              <a:effectLst/>
              <a:latin typeface="+mn-lt"/>
              <a:ea typeface="+mn-ea"/>
              <a:cs typeface="+mn-cs"/>
            </a:rPr>
            <a:t>No.</a:t>
          </a:r>
          <a:endParaRPr lang="ja-JP" altLang="ja-JP">
            <a:effectLst/>
          </a:endParaRPr>
        </a:p>
        <a:p>
          <a:r>
            <a:rPr kumimoji="1" lang="ja-JP" altLang="ja-JP" sz="1100" b="1">
              <a:solidFill>
                <a:schemeClr val="dk1"/>
              </a:solidFill>
              <a:effectLst/>
              <a:latin typeface="+mn-lt"/>
              <a:ea typeface="+mn-ea"/>
              <a:cs typeface="+mn-cs"/>
            </a:rPr>
            <a:t>・領収書</a:t>
          </a:r>
          <a:r>
            <a:rPr kumimoji="1" lang="en-US" altLang="ja-JP" sz="1100" b="1">
              <a:solidFill>
                <a:schemeClr val="dk1"/>
              </a:solidFill>
              <a:effectLst/>
              <a:latin typeface="+mn-lt"/>
              <a:ea typeface="+mn-ea"/>
              <a:cs typeface="+mn-cs"/>
            </a:rPr>
            <a:t>No.</a:t>
          </a:r>
          <a:endParaRPr lang="ja-JP" altLang="ja-JP">
            <a:effectLst/>
          </a:endParaRPr>
        </a:p>
        <a:p>
          <a:r>
            <a:rPr kumimoji="1" lang="ja-JP" altLang="ja-JP" sz="1100" b="1">
              <a:solidFill>
                <a:schemeClr val="dk1"/>
              </a:solidFill>
              <a:effectLst/>
              <a:latin typeface="+mn-lt"/>
              <a:ea typeface="+mn-ea"/>
              <a:cs typeface="+mn-cs"/>
            </a:rPr>
            <a:t>・再発行の場合、再発行である旨</a:t>
          </a:r>
          <a:br>
            <a:rPr kumimoji="1" lang="en-US" altLang="ja-JP" sz="1100" b="1">
              <a:solidFill>
                <a:schemeClr val="dk1"/>
              </a:solidFill>
              <a:effectLst/>
              <a:latin typeface="+mn-lt"/>
              <a:ea typeface="+mn-ea"/>
              <a:cs typeface="+mn-cs"/>
            </a:rPr>
          </a:br>
          <a:r>
            <a:rPr kumimoji="1" lang="ja-JP" altLang="ja-JP" sz="1100" b="1">
              <a:solidFill>
                <a:schemeClr val="dk1"/>
              </a:solidFill>
              <a:effectLst/>
              <a:latin typeface="+mn-lt"/>
              <a:ea typeface="+mn-ea"/>
              <a:cs typeface="+mn-cs"/>
            </a:rPr>
            <a:t>・発行年月日</a:t>
          </a:r>
          <a:endParaRPr lang="ja-JP" altLang="ja-JP">
            <a:effectLst/>
          </a:endParaRPr>
        </a:p>
        <a:p>
          <a:r>
            <a:rPr kumimoji="1" lang="ja-JP" altLang="ja-JP" sz="1100" b="1">
              <a:solidFill>
                <a:schemeClr val="dk1"/>
              </a:solidFill>
              <a:effectLst/>
              <a:latin typeface="+mn-lt"/>
              <a:ea typeface="+mn-ea"/>
              <a:cs typeface="+mn-cs"/>
            </a:rPr>
            <a:t>・宛名（インボイス等受領者の氏名または名称）</a:t>
          </a:r>
          <a:endParaRPr lang="ja-JP" altLang="ja-JP">
            <a:effectLst/>
          </a:endParaRPr>
        </a:p>
        <a:p>
          <a:r>
            <a:rPr kumimoji="1" lang="ja-JP" altLang="ja-JP" sz="1100" b="1">
              <a:solidFill>
                <a:schemeClr val="dk1"/>
              </a:solidFill>
              <a:effectLst/>
              <a:latin typeface="+mn-lt"/>
              <a:ea typeface="+mn-ea"/>
              <a:cs typeface="+mn-cs"/>
            </a:rPr>
            <a:t>・会員または非会員名</a:t>
          </a:r>
          <a:endParaRPr lang="ja-JP" altLang="ja-JP">
            <a:effectLst/>
          </a:endParaRPr>
        </a:p>
        <a:p>
          <a:r>
            <a:rPr kumimoji="1" lang="ja-JP" altLang="ja-JP" sz="1100" b="1">
              <a:solidFill>
                <a:schemeClr val="dk1"/>
              </a:solidFill>
              <a:effectLst/>
              <a:latin typeface="+mn-lt"/>
              <a:ea typeface="+mn-ea"/>
              <a:cs typeface="+mn-cs"/>
            </a:rPr>
            <a:t>・入金額合計</a:t>
          </a:r>
          <a:endParaRPr lang="ja-JP" altLang="ja-JP">
            <a:effectLst/>
          </a:endParaRPr>
        </a:p>
        <a:p>
          <a:r>
            <a:rPr kumimoji="1" lang="ja-JP" altLang="ja-JP" sz="1100" b="1">
              <a:solidFill>
                <a:schemeClr val="dk1"/>
              </a:solidFill>
              <a:effectLst/>
              <a:latin typeface="+mn-lt"/>
              <a:ea typeface="+mn-ea"/>
              <a:cs typeface="+mn-cs"/>
            </a:rPr>
            <a:t>・取引年月日（本人支払日）</a:t>
          </a:r>
          <a:r>
            <a:rPr kumimoji="1" lang="ja-JP" altLang="en-US" sz="1100" b="1">
              <a:solidFill>
                <a:schemeClr val="dk1"/>
              </a:solidFill>
              <a:effectLst/>
              <a:latin typeface="+mn-lt"/>
              <a:ea typeface="+mn-ea"/>
              <a:cs typeface="+mn-cs"/>
            </a:rPr>
            <a:t>および</a:t>
          </a:r>
          <a:r>
            <a:rPr kumimoji="1" lang="ja-JP" altLang="ja-JP" sz="1100" b="1">
              <a:solidFill>
                <a:schemeClr val="dk1"/>
              </a:solidFill>
              <a:effectLst/>
              <a:latin typeface="+mn-lt"/>
              <a:ea typeface="+mn-ea"/>
              <a:cs typeface="+mn-cs"/>
            </a:rPr>
            <a:t>該当年度</a:t>
          </a:r>
          <a:br>
            <a:rPr kumimoji="1" lang="en-US" altLang="ja-JP" sz="1100" b="1">
              <a:solidFill>
                <a:schemeClr val="dk1"/>
              </a:solidFill>
              <a:effectLst/>
              <a:latin typeface="+mn-lt"/>
              <a:ea typeface="+mn-ea"/>
              <a:cs typeface="+mn-cs"/>
            </a:rPr>
          </a:br>
          <a:r>
            <a:rPr kumimoji="1" lang="ja-JP" altLang="ja-JP" sz="1100" b="1">
              <a:solidFill>
                <a:schemeClr val="dk1"/>
              </a:solidFill>
              <a:effectLst/>
              <a:latin typeface="+mn-lt"/>
              <a:ea typeface="+mn-ea"/>
              <a:cs typeface="+mn-cs"/>
            </a:rPr>
            <a:t>・品名（課税の場合には「税込」も記載）</a:t>
          </a:r>
          <a:endParaRPr lang="ja-JP" altLang="ja-JP">
            <a:effectLst/>
          </a:endParaRPr>
        </a:p>
        <a:p>
          <a:r>
            <a:rPr kumimoji="1" lang="ja-JP" altLang="ja-JP" sz="1100" b="1">
              <a:solidFill>
                <a:schemeClr val="dk1"/>
              </a:solidFill>
              <a:effectLst/>
              <a:latin typeface="+mn-lt"/>
              <a:ea typeface="+mn-ea"/>
              <a:cs typeface="+mn-cs"/>
            </a:rPr>
            <a:t>・品名毎の入金額</a:t>
          </a:r>
          <a:endParaRPr lang="ja-JP" altLang="ja-JP">
            <a:effectLst/>
          </a:endParaRPr>
        </a:p>
        <a:p>
          <a:r>
            <a:rPr kumimoji="1" lang="ja-JP" altLang="ja-JP" sz="1100" b="1">
              <a:solidFill>
                <a:schemeClr val="dk1"/>
              </a:solidFill>
              <a:effectLst/>
              <a:latin typeface="+mn-lt"/>
              <a:ea typeface="+mn-ea"/>
              <a:cs typeface="+mn-cs"/>
            </a:rPr>
            <a:t>・税率・税率毎の合計入金額</a:t>
          </a:r>
          <a:endParaRPr lang="ja-JP" altLang="ja-JP">
            <a:effectLst/>
          </a:endParaRPr>
        </a:p>
        <a:p>
          <a:r>
            <a:rPr kumimoji="1" lang="ja-JP" altLang="ja-JP" sz="1100" b="1">
              <a:solidFill>
                <a:schemeClr val="dk1"/>
              </a:solidFill>
              <a:effectLst/>
              <a:latin typeface="+mn-lt"/>
              <a:ea typeface="+mn-ea"/>
              <a:cs typeface="+mn-cs"/>
            </a:rPr>
            <a:t>・税率毎の税額</a:t>
          </a:r>
          <a:endParaRPr kumimoji="1" lang="ja-JP" altLang="en-US" sz="1100" b="1">
            <a:solidFill>
              <a:sysClr val="windowText" lastClr="000000"/>
            </a:solidFill>
          </a:endParaRPr>
        </a:p>
      </xdr:txBody>
    </xdr:sp>
    <xdr:clientData/>
  </xdr:oneCellAnchor>
  <xdr:oneCellAnchor>
    <xdr:from>
      <xdr:col>14</xdr:col>
      <xdr:colOff>36853</xdr:colOff>
      <xdr:row>1</xdr:row>
      <xdr:rowOff>61232</xdr:rowOff>
    </xdr:from>
    <xdr:ext cx="3505200" cy="603250"/>
    <xdr:sp macro="" textlink="">
      <xdr:nvSpPr>
        <xdr:cNvPr id="3" name="正方形/長方形 2">
          <a:extLst>
            <a:ext uri="{FF2B5EF4-FFF2-40B4-BE49-F238E27FC236}">
              <a16:creationId xmlns:a16="http://schemas.microsoft.com/office/drawing/2014/main" id="{AD06A43D-967A-4A81-80AD-874C7ABB0F12}"/>
            </a:ext>
          </a:extLst>
        </xdr:cNvPr>
        <xdr:cNvSpPr/>
      </xdr:nvSpPr>
      <xdr:spPr>
        <a:xfrm>
          <a:off x="12162178" y="299357"/>
          <a:ext cx="3505200" cy="603250"/>
        </a:xfrm>
        <a:prstGeom prst="rect">
          <a:avLst/>
        </a:prstGeom>
        <a:solidFill>
          <a:srgbClr val="FFEBFF"/>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黄色：必須項目</a:t>
          </a:r>
          <a:endParaRPr kumimoji="1" lang="en-US" altLang="ja-JP" sz="1100" b="1">
            <a:solidFill>
              <a:sysClr val="windowText" lastClr="000000"/>
            </a:solidFill>
          </a:endParaRPr>
        </a:p>
        <a:p>
          <a:pPr algn="l"/>
          <a:r>
            <a:rPr kumimoji="1" lang="ja-JP" altLang="en-US" sz="1100" b="1">
              <a:solidFill>
                <a:sysClr val="windowText" lastClr="000000"/>
              </a:solidFill>
            </a:rPr>
            <a:t>肌色：任意項目</a:t>
          </a:r>
        </a:p>
      </xdr:txBody>
    </xdr:sp>
    <xdr:clientData/>
  </xdr:oneCellAnchor>
  <xdr:oneCellAnchor>
    <xdr:from>
      <xdr:col>8</xdr:col>
      <xdr:colOff>387927</xdr:colOff>
      <xdr:row>27</xdr:row>
      <xdr:rowOff>221673</xdr:rowOff>
    </xdr:from>
    <xdr:ext cx="4572000" cy="1122359"/>
    <xdr:sp macro="" textlink="">
      <xdr:nvSpPr>
        <xdr:cNvPr id="4" name="正方形/長方形 3">
          <a:extLst>
            <a:ext uri="{FF2B5EF4-FFF2-40B4-BE49-F238E27FC236}">
              <a16:creationId xmlns:a16="http://schemas.microsoft.com/office/drawing/2014/main" id="{28279063-E654-4D64-AC02-B22FA7E32704}"/>
            </a:ext>
          </a:extLst>
        </xdr:cNvPr>
        <xdr:cNvSpPr/>
      </xdr:nvSpPr>
      <xdr:spPr>
        <a:xfrm>
          <a:off x="8798502" y="5641398"/>
          <a:ext cx="4572000" cy="1122359"/>
        </a:xfrm>
        <a:prstGeom prst="rect">
          <a:avLst/>
        </a:prstGeom>
        <a:solidFill>
          <a:srgbClr val="FFEBFF"/>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2400" b="1">
              <a:solidFill>
                <a:srgbClr val="FF0000"/>
              </a:solidFill>
            </a:rPr>
            <a:t>領収書の発行は、必ず入金を確認したうえで発行してください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642937</xdr:colOff>
      <xdr:row>32</xdr:row>
      <xdr:rowOff>119059</xdr:rowOff>
    </xdr:from>
    <xdr:ext cx="5607844" cy="2536035"/>
    <xdr:sp macro="" textlink="">
      <xdr:nvSpPr>
        <xdr:cNvPr id="2" name="正方形/長方形 1">
          <a:extLst>
            <a:ext uri="{FF2B5EF4-FFF2-40B4-BE49-F238E27FC236}">
              <a16:creationId xmlns:a16="http://schemas.microsoft.com/office/drawing/2014/main" id="{67AB65D9-A459-4F51-B005-88FB8ADC846F}"/>
            </a:ext>
          </a:extLst>
        </xdr:cNvPr>
        <xdr:cNvSpPr/>
      </xdr:nvSpPr>
      <xdr:spPr>
        <a:xfrm>
          <a:off x="10751343" y="6405559"/>
          <a:ext cx="5607844" cy="2536035"/>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chemeClr val="tx1"/>
              </a:solidFill>
            </a:rPr>
            <a:t>適格請求書（領収書等）記載項目	</a:t>
          </a:r>
        </a:p>
        <a:p>
          <a:pPr algn="l"/>
          <a:r>
            <a:rPr kumimoji="1" lang="ja-JP" altLang="en-US" sz="1100" b="1">
              <a:solidFill>
                <a:schemeClr val="tx1"/>
              </a:solidFill>
            </a:rPr>
            <a:t>①適格請求書</a:t>
          </a:r>
          <a:r>
            <a:rPr kumimoji="1" lang="en-US" altLang="ja-JP" sz="1100" b="1">
              <a:solidFill>
                <a:schemeClr val="tx1"/>
              </a:solidFill>
            </a:rPr>
            <a:t>(</a:t>
          </a:r>
          <a:r>
            <a:rPr kumimoji="1" lang="ja-JP" altLang="en-US" sz="1100" b="1">
              <a:solidFill>
                <a:schemeClr val="tx1"/>
              </a:solidFill>
            </a:rPr>
            <a:t>インボイス</a:t>
          </a:r>
          <a:r>
            <a:rPr kumimoji="1" lang="en-US" altLang="ja-JP" sz="1100" b="1">
              <a:solidFill>
                <a:schemeClr val="tx1"/>
              </a:solidFill>
            </a:rPr>
            <a:t>)</a:t>
          </a:r>
          <a:r>
            <a:rPr kumimoji="1" lang="ja-JP" altLang="en-US" sz="1100" b="1">
              <a:solidFill>
                <a:schemeClr val="tx1"/>
              </a:solidFill>
            </a:rPr>
            <a:t>発行事業者の氏名または名称	</a:t>
          </a:r>
        </a:p>
        <a:p>
          <a:pPr algn="l"/>
          <a:r>
            <a:rPr kumimoji="1" lang="ja-JP" altLang="en-US" sz="1100" b="1" u="sng">
              <a:solidFill>
                <a:srgbClr val="000099"/>
              </a:solidFill>
              <a:latin typeface="+mn-lt"/>
              <a:ea typeface="+mn-ea"/>
              <a:cs typeface="+mn-cs"/>
            </a:rPr>
            <a:t>②登録番号：適格請求書登録番号（発行者）</a:t>
          </a:r>
          <a:r>
            <a:rPr kumimoji="1" lang="ja-JP" altLang="en-US" sz="1100" b="1">
              <a:solidFill>
                <a:schemeClr val="tx1"/>
              </a:solidFill>
            </a:rPr>
            <a:t>	</a:t>
          </a:r>
        </a:p>
        <a:p>
          <a:pPr algn="l"/>
          <a:r>
            <a:rPr kumimoji="1" lang="ja-JP" altLang="en-US" sz="1100" b="1">
              <a:solidFill>
                <a:schemeClr val="tx1"/>
              </a:solidFill>
            </a:rPr>
            <a:t>③取引日付（該当年度でも可）：請求書は取引対象日、領収書では本人支払日</a:t>
          </a:r>
          <a:endParaRPr kumimoji="1" lang="ja-JP" altLang="en-US" sz="1100" b="1">
            <a:solidFill>
              <a:srgbClr val="FF0000"/>
            </a:solidFill>
          </a:endParaRPr>
        </a:p>
        <a:p>
          <a:pPr algn="l"/>
          <a:r>
            <a:rPr kumimoji="1" lang="ja-JP" altLang="en-US" sz="1100" b="1">
              <a:solidFill>
                <a:schemeClr val="tx1"/>
              </a:solidFill>
            </a:rPr>
            <a:t>④取引内容：</a:t>
          </a:r>
          <a:r>
            <a:rPr kumimoji="1" lang="ja-JP" altLang="ja-JP" sz="1100" b="1">
              <a:solidFill>
                <a:schemeClr val="dk1"/>
              </a:solidFill>
              <a:effectLst/>
              <a:latin typeface="+mn-lt"/>
              <a:ea typeface="+mn-ea"/>
              <a:cs typeface="+mn-cs"/>
            </a:rPr>
            <a:t>軽減税率対象品目である場合にはその旨</a:t>
          </a:r>
          <a:r>
            <a:rPr kumimoji="1" lang="ja-JP" altLang="en-US" sz="1100" b="1">
              <a:solidFill>
                <a:schemeClr val="dk1"/>
              </a:solidFill>
              <a:effectLst/>
              <a:latin typeface="+mn-lt"/>
              <a:ea typeface="+mn-ea"/>
              <a:cs typeface="+mn-cs"/>
            </a:rPr>
            <a:t>を記載（</a:t>
          </a:r>
          <a:r>
            <a:rPr kumimoji="1" lang="ja-JP" altLang="en-US" sz="1100" b="1">
              <a:solidFill>
                <a:schemeClr val="tx1"/>
              </a:solidFill>
            </a:rPr>
            <a:t>軽減税率対象品目は「*」を付ける）　　　　　　</a:t>
          </a:r>
          <a:r>
            <a:rPr kumimoji="1" lang="en-US" altLang="ja-JP" sz="1100" b="1">
              <a:solidFill>
                <a:schemeClr val="tx1"/>
              </a:solidFill>
            </a:rPr>
            <a:t>※</a:t>
          </a:r>
          <a:r>
            <a:rPr kumimoji="1" lang="ja-JP" altLang="en-US" sz="1100" b="1">
              <a:solidFill>
                <a:schemeClr val="tx1"/>
              </a:solidFill>
            </a:rPr>
            <a:t>税込みの場合は、品名の後に </a:t>
          </a:r>
          <a:r>
            <a:rPr kumimoji="1" lang="en-US" altLang="ja-JP" sz="1100" b="1">
              <a:solidFill>
                <a:schemeClr val="tx1"/>
              </a:solidFill>
            </a:rPr>
            <a:t>[</a:t>
          </a:r>
          <a:r>
            <a:rPr kumimoji="1" lang="ja-JP" altLang="en-US" sz="1100" b="1">
              <a:solidFill>
                <a:schemeClr val="tx1"/>
              </a:solidFill>
            </a:rPr>
            <a:t>税込</a:t>
          </a:r>
          <a:r>
            <a:rPr kumimoji="1" lang="en-US" altLang="ja-JP" sz="1100" b="1">
              <a:solidFill>
                <a:schemeClr val="tx1"/>
              </a:solidFill>
            </a:rPr>
            <a:t>] </a:t>
          </a:r>
          <a:r>
            <a:rPr kumimoji="1" lang="ja-JP" altLang="en-US" sz="1100" b="1">
              <a:solidFill>
                <a:schemeClr val="tx1"/>
              </a:solidFill>
            </a:rPr>
            <a:t>と記載する</a:t>
          </a:r>
        </a:p>
        <a:p>
          <a:pPr algn="l"/>
          <a:r>
            <a:rPr kumimoji="1" lang="ja-JP" altLang="en-US" sz="1100" b="1" u="sng">
              <a:solidFill>
                <a:srgbClr val="000099"/>
              </a:solidFill>
            </a:rPr>
            <a:t>⑤税抜取引額または税込取引額を税率区分ごとに合計した金額</a:t>
          </a:r>
          <a:r>
            <a:rPr kumimoji="1" lang="ja-JP" altLang="ja-JP" sz="1100" b="1" u="sng">
              <a:solidFill>
                <a:srgbClr val="000099"/>
              </a:solidFill>
              <a:effectLst/>
              <a:latin typeface="+mn-lt"/>
              <a:ea typeface="+mn-ea"/>
              <a:cs typeface="+mn-cs"/>
            </a:rPr>
            <a:t>および適用税率</a:t>
          </a:r>
          <a:endParaRPr kumimoji="1" lang="ja-JP" altLang="en-US" sz="1100" b="1">
            <a:solidFill>
              <a:srgbClr val="000099"/>
            </a:solidFill>
          </a:endParaRPr>
        </a:p>
        <a:p>
          <a:pPr algn="l"/>
          <a:r>
            <a:rPr kumimoji="1" lang="ja-JP" altLang="en-US" sz="1100" b="1" u="sng">
              <a:solidFill>
                <a:srgbClr val="000099"/>
              </a:solidFill>
            </a:rPr>
            <a:t>⑥⑤に対する消費税額等</a:t>
          </a:r>
          <a:r>
            <a:rPr kumimoji="1" lang="ja-JP" altLang="en-US" sz="1100" b="1">
              <a:solidFill>
                <a:srgbClr val="000099"/>
              </a:solidFill>
            </a:rPr>
            <a:t>	</a:t>
          </a:r>
        </a:p>
        <a:p>
          <a:pPr algn="l"/>
          <a:r>
            <a:rPr kumimoji="1" lang="ja-JP" altLang="en-US" sz="1100" b="1">
              <a:solidFill>
                <a:schemeClr val="tx1"/>
              </a:solidFill>
            </a:rPr>
            <a:t>⑦インボイス等受領者の氏名または名称</a:t>
          </a:r>
          <a:endParaRPr kumimoji="1" lang="en-US" altLang="ja-JP" sz="1100" b="1">
            <a:solidFill>
              <a:schemeClr val="tx1"/>
            </a:solidFill>
          </a:endParaRPr>
        </a:p>
        <a:p>
          <a:pPr algn="l"/>
          <a:r>
            <a:rPr kumimoji="1" lang="en-US" altLang="ja-JP" sz="1100" b="1">
              <a:solidFill>
                <a:srgbClr val="000099"/>
              </a:solidFill>
            </a:rPr>
            <a:t>※</a:t>
          </a:r>
          <a:r>
            <a:rPr kumimoji="1" lang="ja-JP" altLang="en-US" sz="1100" b="1">
              <a:solidFill>
                <a:srgbClr val="000099"/>
              </a:solidFill>
            </a:rPr>
            <a:t>②⑤⑥は、適格請求書で新たに記載が必須となった項目</a:t>
          </a:r>
        </a:p>
      </xdr:txBody>
    </xdr:sp>
    <xdr:clientData/>
  </xdr:oneCellAnchor>
  <xdr:oneCellAnchor>
    <xdr:from>
      <xdr:col>3</xdr:col>
      <xdr:colOff>238125</xdr:colOff>
      <xdr:row>20</xdr:row>
      <xdr:rowOff>23811</xdr:rowOff>
    </xdr:from>
    <xdr:ext cx="392906" cy="345282"/>
    <xdr:sp macro="" textlink="">
      <xdr:nvSpPr>
        <xdr:cNvPr id="3" name="正方形/長方形 2">
          <a:extLst>
            <a:ext uri="{FF2B5EF4-FFF2-40B4-BE49-F238E27FC236}">
              <a16:creationId xmlns:a16="http://schemas.microsoft.com/office/drawing/2014/main" id="{C2887750-6037-4B7C-AD6C-0448E2C3D375}"/>
            </a:ext>
          </a:extLst>
        </xdr:cNvPr>
        <xdr:cNvSpPr/>
      </xdr:nvSpPr>
      <xdr:spPr>
        <a:xfrm>
          <a:off x="3686175" y="2728911"/>
          <a:ext cx="392906" cy="345282"/>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chemeClr val="tx1"/>
              </a:solidFill>
            </a:rPr>
            <a:t>①</a:t>
          </a:r>
          <a:endParaRPr kumimoji="1" lang="ja-JP" altLang="en-US" sz="1100" b="1">
            <a:solidFill>
              <a:sysClr val="windowText" lastClr="000000"/>
            </a:solidFill>
          </a:endParaRPr>
        </a:p>
      </xdr:txBody>
    </xdr:sp>
    <xdr:clientData/>
  </xdr:oneCellAnchor>
  <xdr:oneCellAnchor>
    <xdr:from>
      <xdr:col>0</xdr:col>
      <xdr:colOff>202406</xdr:colOff>
      <xdr:row>25</xdr:row>
      <xdr:rowOff>47625</xdr:rowOff>
    </xdr:from>
    <xdr:ext cx="297656" cy="313063"/>
    <xdr:sp macro="" textlink="">
      <xdr:nvSpPr>
        <xdr:cNvPr id="4" name="正方形/長方形 3">
          <a:extLst>
            <a:ext uri="{FF2B5EF4-FFF2-40B4-BE49-F238E27FC236}">
              <a16:creationId xmlns:a16="http://schemas.microsoft.com/office/drawing/2014/main" id="{86F32B9D-05E3-4264-95CB-D8D0BB1CACCC}"/>
            </a:ext>
          </a:extLst>
        </xdr:cNvPr>
        <xdr:cNvSpPr/>
      </xdr:nvSpPr>
      <xdr:spPr>
        <a:xfrm>
          <a:off x="202406" y="3867150"/>
          <a:ext cx="297656" cy="313063"/>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③</a:t>
          </a:r>
        </a:p>
      </xdr:txBody>
    </xdr:sp>
    <xdr:clientData/>
  </xdr:oneCellAnchor>
  <xdr:oneCellAnchor>
    <xdr:from>
      <xdr:col>3</xdr:col>
      <xdr:colOff>205209</xdr:colOff>
      <xdr:row>29</xdr:row>
      <xdr:rowOff>14008</xdr:rowOff>
    </xdr:from>
    <xdr:ext cx="302559" cy="268940"/>
    <xdr:sp macro="" textlink="">
      <xdr:nvSpPr>
        <xdr:cNvPr id="5" name="正方形/長方形 4">
          <a:extLst>
            <a:ext uri="{FF2B5EF4-FFF2-40B4-BE49-F238E27FC236}">
              <a16:creationId xmlns:a16="http://schemas.microsoft.com/office/drawing/2014/main" id="{CE0083C6-997C-4977-A0B8-6769B15E97CA}"/>
            </a:ext>
          </a:extLst>
        </xdr:cNvPr>
        <xdr:cNvSpPr/>
      </xdr:nvSpPr>
      <xdr:spPr>
        <a:xfrm>
          <a:off x="3653259" y="4652683"/>
          <a:ext cx="302559" cy="26894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④</a:t>
          </a:r>
        </a:p>
      </xdr:txBody>
    </xdr:sp>
    <xdr:clientData/>
  </xdr:oneCellAnchor>
  <xdr:twoCellAnchor>
    <xdr:from>
      <xdr:col>8</xdr:col>
      <xdr:colOff>607219</xdr:colOff>
      <xdr:row>5</xdr:row>
      <xdr:rowOff>130968</xdr:rowOff>
    </xdr:from>
    <xdr:to>
      <xdr:col>12</xdr:col>
      <xdr:colOff>142875</xdr:colOff>
      <xdr:row>8</xdr:row>
      <xdr:rowOff>47626</xdr:rowOff>
    </xdr:to>
    <xdr:sp macro="" textlink="">
      <xdr:nvSpPr>
        <xdr:cNvPr id="6" name="テキスト ボックス 19">
          <a:extLst>
            <a:ext uri="{FF2B5EF4-FFF2-40B4-BE49-F238E27FC236}">
              <a16:creationId xmlns:a16="http://schemas.microsoft.com/office/drawing/2014/main" id="{C0DD84DF-D03B-41D9-8165-09E00124FEDE}"/>
            </a:ext>
          </a:extLst>
        </xdr:cNvPr>
        <xdr:cNvSpPr txBox="1"/>
      </xdr:nvSpPr>
      <xdr:spPr>
        <a:xfrm>
          <a:off x="7381875" y="964406"/>
          <a:ext cx="2202656" cy="428626"/>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b="1">
              <a:latin typeface="Meiryo UI" panose="020B0604030504040204" pitchFamily="50" charset="-128"/>
              <a:ea typeface="Meiryo UI" panose="020B0604030504040204" pitchFamily="50" charset="-128"/>
            </a:rPr>
            <a:t>再発行の場合のみ記載する</a:t>
          </a:r>
        </a:p>
      </xdr:txBody>
    </xdr:sp>
    <xdr:clientData/>
  </xdr:twoCellAnchor>
  <xdr:twoCellAnchor>
    <xdr:from>
      <xdr:col>8</xdr:col>
      <xdr:colOff>27316</xdr:colOff>
      <xdr:row>7</xdr:row>
      <xdr:rowOff>11906</xdr:rowOff>
    </xdr:from>
    <xdr:to>
      <xdr:col>8</xdr:col>
      <xdr:colOff>607219</xdr:colOff>
      <xdr:row>7</xdr:row>
      <xdr:rowOff>95250</xdr:rowOff>
    </xdr:to>
    <xdr:cxnSp macro="">
      <xdr:nvCxnSpPr>
        <xdr:cNvPr id="7" name="直線矢印コネクタ 6">
          <a:extLst>
            <a:ext uri="{FF2B5EF4-FFF2-40B4-BE49-F238E27FC236}">
              <a16:creationId xmlns:a16="http://schemas.microsoft.com/office/drawing/2014/main" id="{86828216-9328-4676-88BE-CC73CCB49487}"/>
            </a:ext>
          </a:extLst>
        </xdr:cNvPr>
        <xdr:cNvCxnSpPr>
          <a:cxnSpLocks/>
          <a:stCxn id="6" idx="1"/>
        </xdr:cNvCxnSpPr>
      </xdr:nvCxnSpPr>
      <xdr:spPr>
        <a:xfrm flipH="1">
          <a:off x="6801972" y="1178719"/>
          <a:ext cx="579903" cy="8334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107157</xdr:colOff>
      <xdr:row>14</xdr:row>
      <xdr:rowOff>23812</xdr:rowOff>
    </xdr:from>
    <xdr:to>
      <xdr:col>3</xdr:col>
      <xdr:colOff>476251</xdr:colOff>
      <xdr:row>17</xdr:row>
      <xdr:rowOff>95250</xdr:rowOff>
    </xdr:to>
    <xdr:sp macro="" textlink="">
      <xdr:nvSpPr>
        <xdr:cNvPr id="8" name="テキスト ボックス 19">
          <a:extLst>
            <a:ext uri="{FF2B5EF4-FFF2-40B4-BE49-F238E27FC236}">
              <a16:creationId xmlns:a16="http://schemas.microsoft.com/office/drawing/2014/main" id="{CE5CC3A1-F307-43EB-AFD1-9C45A1889158}"/>
            </a:ext>
          </a:extLst>
        </xdr:cNvPr>
        <xdr:cNvSpPr txBox="1"/>
      </xdr:nvSpPr>
      <xdr:spPr>
        <a:xfrm>
          <a:off x="107157" y="2428875"/>
          <a:ext cx="3810000" cy="750094"/>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日付：取引</a:t>
          </a:r>
          <a:r>
            <a:rPr kumimoji="1" lang="ja-JP" altLang="en-US" sz="1400" b="1" kern="1200">
              <a:solidFill>
                <a:sysClr val="windowText" lastClr="000000"/>
              </a:solidFill>
              <a:latin typeface="Meiryo UI" panose="020B0604030504040204" pitchFamily="50" charset="-128"/>
              <a:ea typeface="Meiryo UI" panose="020B0604030504040204" pitchFamily="50" charset="-128"/>
              <a:cs typeface="+mn-cs"/>
            </a:rPr>
            <a:t>年月日</a:t>
          </a:r>
          <a:r>
            <a:rPr kumimoji="1" lang="ja-JP" altLang="en-US" sz="1200" b="1">
              <a:latin typeface="Meiryo UI" panose="020B0604030504040204" pitchFamily="50" charset="-128"/>
              <a:ea typeface="Meiryo UI" panose="020B0604030504040204" pitchFamily="50" charset="-128"/>
            </a:rPr>
            <a:t>として領収した日付を記載する。</a:t>
          </a:r>
          <a:endParaRPr kumimoji="1" lang="en-US" altLang="ja-JP" sz="1200" b="1">
            <a:latin typeface="Meiryo UI" panose="020B0604030504040204" pitchFamily="50" charset="-128"/>
            <a:ea typeface="Meiryo UI" panose="020B0604030504040204" pitchFamily="50" charset="-128"/>
          </a:endParaRPr>
        </a:p>
        <a:p>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年度：明細年度（該当年度）を表示する。</a:t>
          </a:r>
        </a:p>
      </xdr:txBody>
    </xdr:sp>
    <xdr:clientData/>
  </xdr:twoCellAnchor>
  <xdr:twoCellAnchor>
    <xdr:from>
      <xdr:col>0</xdr:col>
      <xdr:colOff>762000</xdr:colOff>
      <xdr:row>17</xdr:row>
      <xdr:rowOff>95250</xdr:rowOff>
    </xdr:from>
    <xdr:to>
      <xdr:col>2</xdr:col>
      <xdr:colOff>511969</xdr:colOff>
      <xdr:row>28</xdr:row>
      <xdr:rowOff>95250</xdr:rowOff>
    </xdr:to>
    <xdr:cxnSp macro="">
      <xdr:nvCxnSpPr>
        <xdr:cNvPr id="9" name="直線矢印コネクタ 8">
          <a:extLst>
            <a:ext uri="{FF2B5EF4-FFF2-40B4-BE49-F238E27FC236}">
              <a16:creationId xmlns:a16="http://schemas.microsoft.com/office/drawing/2014/main" id="{E171BA06-3F7A-417E-8799-6C1372F8BAB0}"/>
            </a:ext>
          </a:extLst>
        </xdr:cNvPr>
        <xdr:cNvCxnSpPr>
          <a:cxnSpLocks/>
          <a:stCxn id="8" idx="2"/>
        </xdr:cNvCxnSpPr>
      </xdr:nvCxnSpPr>
      <xdr:spPr>
        <a:xfrm flipH="1">
          <a:off x="762000" y="3178969"/>
          <a:ext cx="1250157" cy="2309812"/>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631032</xdr:colOff>
      <xdr:row>16</xdr:row>
      <xdr:rowOff>119062</xdr:rowOff>
    </xdr:from>
    <xdr:to>
      <xdr:col>9</xdr:col>
      <xdr:colOff>95250</xdr:colOff>
      <xdr:row>18</xdr:row>
      <xdr:rowOff>41673</xdr:rowOff>
    </xdr:to>
    <xdr:cxnSp macro="">
      <xdr:nvCxnSpPr>
        <xdr:cNvPr id="10" name="直線矢印コネクタ 9">
          <a:extLst>
            <a:ext uri="{FF2B5EF4-FFF2-40B4-BE49-F238E27FC236}">
              <a16:creationId xmlns:a16="http://schemas.microsoft.com/office/drawing/2014/main" id="{8D3A32D4-3CCF-467A-9E50-2CDF4A24058A}"/>
            </a:ext>
          </a:extLst>
        </xdr:cNvPr>
        <xdr:cNvCxnSpPr>
          <a:cxnSpLocks/>
          <a:stCxn id="11" idx="3"/>
        </xdr:cNvCxnSpPr>
      </xdr:nvCxnSpPr>
      <xdr:spPr>
        <a:xfrm flipH="1" flipV="1">
          <a:off x="6738938" y="2976562"/>
          <a:ext cx="797718" cy="315517"/>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95250</xdr:colOff>
      <xdr:row>17</xdr:row>
      <xdr:rowOff>47626</xdr:rowOff>
    </xdr:from>
    <xdr:to>
      <xdr:col>10</xdr:col>
      <xdr:colOff>547688</xdr:colOff>
      <xdr:row>18</xdr:row>
      <xdr:rowOff>202407</xdr:rowOff>
    </xdr:to>
    <xdr:sp macro="" textlink="">
      <xdr:nvSpPr>
        <xdr:cNvPr id="11" name="テキスト ボックス 19">
          <a:extLst>
            <a:ext uri="{FF2B5EF4-FFF2-40B4-BE49-F238E27FC236}">
              <a16:creationId xmlns:a16="http://schemas.microsoft.com/office/drawing/2014/main" id="{05687770-0E98-4144-B744-45970C9682DE}"/>
            </a:ext>
          </a:extLst>
        </xdr:cNvPr>
        <xdr:cNvSpPr txBox="1"/>
      </xdr:nvSpPr>
      <xdr:spPr>
        <a:xfrm rot="10800000" flipV="1">
          <a:off x="7536656" y="3131345"/>
          <a:ext cx="1119188" cy="321468"/>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b="1">
              <a:latin typeface="Meiryo UI" panose="020B0604030504040204" pitchFamily="50" charset="-128"/>
              <a:ea typeface="Meiryo UI" panose="020B0604030504040204" pitchFamily="50" charset="-128"/>
            </a:rPr>
            <a:t>発行年月日</a:t>
          </a:r>
        </a:p>
      </xdr:txBody>
    </xdr:sp>
    <xdr:clientData/>
  </xdr:twoCellAnchor>
  <xdr:oneCellAnchor>
    <xdr:from>
      <xdr:col>0</xdr:col>
      <xdr:colOff>348082</xdr:colOff>
      <xdr:row>20</xdr:row>
      <xdr:rowOff>8407</xdr:rowOff>
    </xdr:from>
    <xdr:ext cx="302559" cy="268940"/>
    <xdr:sp macro="" textlink="">
      <xdr:nvSpPr>
        <xdr:cNvPr id="12" name="正方形/長方形 11">
          <a:extLst>
            <a:ext uri="{FF2B5EF4-FFF2-40B4-BE49-F238E27FC236}">
              <a16:creationId xmlns:a16="http://schemas.microsoft.com/office/drawing/2014/main" id="{74B95573-CBA7-4FD0-853E-3E9AC4CC917E}"/>
            </a:ext>
          </a:extLst>
        </xdr:cNvPr>
        <xdr:cNvSpPr/>
      </xdr:nvSpPr>
      <xdr:spPr>
        <a:xfrm>
          <a:off x="348082" y="2713507"/>
          <a:ext cx="302559" cy="26894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⑦</a:t>
          </a:r>
        </a:p>
      </xdr:txBody>
    </xdr:sp>
    <xdr:clientData/>
  </xdr:oneCellAnchor>
  <xdr:twoCellAnchor>
    <xdr:from>
      <xdr:col>8</xdr:col>
      <xdr:colOff>95252</xdr:colOff>
      <xdr:row>24</xdr:row>
      <xdr:rowOff>154781</xdr:rowOff>
    </xdr:from>
    <xdr:to>
      <xdr:col>12</xdr:col>
      <xdr:colOff>392906</xdr:colOff>
      <xdr:row>26</xdr:row>
      <xdr:rowOff>1</xdr:rowOff>
    </xdr:to>
    <xdr:sp macro="" textlink="">
      <xdr:nvSpPr>
        <xdr:cNvPr id="13" name="テキスト ボックス 19">
          <a:extLst>
            <a:ext uri="{FF2B5EF4-FFF2-40B4-BE49-F238E27FC236}">
              <a16:creationId xmlns:a16="http://schemas.microsoft.com/office/drawing/2014/main" id="{DA362E65-9D4E-4E89-9C60-2D9B076FFD5D}"/>
            </a:ext>
          </a:extLst>
        </xdr:cNvPr>
        <xdr:cNvSpPr txBox="1"/>
      </xdr:nvSpPr>
      <xdr:spPr>
        <a:xfrm>
          <a:off x="6869908" y="4667250"/>
          <a:ext cx="2964654" cy="333376"/>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b="1">
              <a:solidFill>
                <a:sysClr val="windowText" lastClr="000000"/>
              </a:solidFill>
              <a:latin typeface="Meiryo UI" panose="020B0604030504040204" pitchFamily="50" charset="-128"/>
              <a:ea typeface="Meiryo UI" panose="020B0604030504040204" pitchFamily="50" charset="-128"/>
            </a:rPr>
            <a:t>登録番号は必ず表記する（変更不可）</a:t>
          </a:r>
        </a:p>
      </xdr:txBody>
    </xdr:sp>
    <xdr:clientData/>
  </xdr:twoCellAnchor>
  <xdr:twoCellAnchor>
    <xdr:from>
      <xdr:col>6</xdr:col>
      <xdr:colOff>535781</xdr:colOff>
      <xdr:row>24</xdr:row>
      <xdr:rowOff>142875</xdr:rowOff>
    </xdr:from>
    <xdr:to>
      <xdr:col>8</xdr:col>
      <xdr:colOff>95252</xdr:colOff>
      <xdr:row>25</xdr:row>
      <xdr:rowOff>83344</xdr:rowOff>
    </xdr:to>
    <xdr:cxnSp macro="">
      <xdr:nvCxnSpPr>
        <xdr:cNvPr id="14" name="直線矢印コネクタ 13">
          <a:extLst>
            <a:ext uri="{FF2B5EF4-FFF2-40B4-BE49-F238E27FC236}">
              <a16:creationId xmlns:a16="http://schemas.microsoft.com/office/drawing/2014/main" id="{81DBB332-CA0F-461D-AD81-69D85D4A14C6}"/>
            </a:ext>
          </a:extLst>
        </xdr:cNvPr>
        <xdr:cNvCxnSpPr>
          <a:cxnSpLocks/>
          <a:stCxn id="13" idx="1"/>
        </xdr:cNvCxnSpPr>
      </xdr:nvCxnSpPr>
      <xdr:spPr>
        <a:xfrm flipH="1" flipV="1">
          <a:off x="5976937" y="4655344"/>
          <a:ext cx="892971" cy="17859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164306</xdr:colOff>
      <xdr:row>15</xdr:row>
      <xdr:rowOff>207308</xdr:rowOff>
    </xdr:from>
    <xdr:ext cx="329453" cy="253251"/>
    <xdr:sp macro="" textlink="">
      <xdr:nvSpPr>
        <xdr:cNvPr id="15" name="正方形/長方形 14">
          <a:extLst>
            <a:ext uri="{FF2B5EF4-FFF2-40B4-BE49-F238E27FC236}">
              <a16:creationId xmlns:a16="http://schemas.microsoft.com/office/drawing/2014/main" id="{B4FFD118-7C0C-4BFD-BF37-E3621D658121}"/>
            </a:ext>
          </a:extLst>
        </xdr:cNvPr>
        <xdr:cNvSpPr/>
      </xdr:nvSpPr>
      <xdr:spPr>
        <a:xfrm>
          <a:off x="4945856" y="1874183"/>
          <a:ext cx="329453" cy="253251"/>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③</a:t>
          </a:r>
        </a:p>
      </xdr:txBody>
    </xdr:sp>
    <xdr:clientData/>
  </xdr:oneCellAnchor>
  <xdr:twoCellAnchor editAs="oneCell">
    <xdr:from>
      <xdr:col>13</xdr:col>
      <xdr:colOff>636133</xdr:colOff>
      <xdr:row>48</xdr:row>
      <xdr:rowOff>120741</xdr:rowOff>
    </xdr:from>
    <xdr:to>
      <xdr:col>22</xdr:col>
      <xdr:colOff>326618</xdr:colOff>
      <xdr:row>83</xdr:row>
      <xdr:rowOff>148889</xdr:rowOff>
    </xdr:to>
    <xdr:pic>
      <xdr:nvPicPr>
        <xdr:cNvPr id="16" name="図 15">
          <a:extLst>
            <a:ext uri="{FF2B5EF4-FFF2-40B4-BE49-F238E27FC236}">
              <a16:creationId xmlns:a16="http://schemas.microsoft.com/office/drawing/2014/main" id="{0ECD5613-46C5-44BA-BE15-EC6E9BE6BFCC}"/>
            </a:ext>
          </a:extLst>
        </xdr:cNvPr>
        <xdr:cNvPicPr>
          <a:picLocks noChangeAspect="1"/>
        </xdr:cNvPicPr>
      </xdr:nvPicPr>
      <xdr:blipFill>
        <a:blip xmlns:r="http://schemas.openxmlformats.org/officeDocument/2006/relationships" r:embed="rId1"/>
        <a:stretch>
          <a:fillRect/>
        </a:stretch>
      </xdr:blipFill>
      <xdr:spPr>
        <a:xfrm>
          <a:off x="10744539" y="9550491"/>
          <a:ext cx="5691235" cy="6028898"/>
        </a:xfrm>
        <a:prstGeom prst="rect">
          <a:avLst/>
        </a:prstGeom>
      </xdr:spPr>
    </xdr:pic>
    <xdr:clientData/>
  </xdr:twoCellAnchor>
  <xdr:oneCellAnchor>
    <xdr:from>
      <xdr:col>2</xdr:col>
      <xdr:colOff>488168</xdr:colOff>
      <xdr:row>0</xdr:row>
      <xdr:rowOff>130968</xdr:rowOff>
    </xdr:from>
    <xdr:ext cx="2976564" cy="607219"/>
    <xdr:sp macro="" textlink="">
      <xdr:nvSpPr>
        <xdr:cNvPr id="17" name="正方形/長方形 16">
          <a:extLst>
            <a:ext uri="{FF2B5EF4-FFF2-40B4-BE49-F238E27FC236}">
              <a16:creationId xmlns:a16="http://schemas.microsoft.com/office/drawing/2014/main" id="{77D1BA62-5CEE-4E10-B456-DCEA0FE178A8}"/>
            </a:ext>
          </a:extLst>
        </xdr:cNvPr>
        <xdr:cNvSpPr/>
      </xdr:nvSpPr>
      <xdr:spPr>
        <a:xfrm>
          <a:off x="1988356" y="130968"/>
          <a:ext cx="2976564" cy="607219"/>
        </a:xfrm>
        <a:prstGeom prst="rect">
          <a:avLst/>
        </a:prstGeom>
        <a:solidFill>
          <a:srgbClr val="FFEBFF"/>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ysClr val="windowText" lastClr="000000"/>
              </a:solidFill>
            </a:rPr>
            <a:t>黄色：必須項目</a:t>
          </a:r>
          <a:endParaRPr kumimoji="1" lang="en-US" altLang="ja-JP" sz="1100" b="1">
            <a:solidFill>
              <a:sysClr val="windowText" lastClr="000000"/>
            </a:solidFill>
          </a:endParaRPr>
        </a:p>
        <a:p>
          <a:pPr algn="l"/>
          <a:r>
            <a:rPr kumimoji="1" lang="ja-JP" altLang="en-US" sz="1100" b="1">
              <a:solidFill>
                <a:sysClr val="windowText" lastClr="000000"/>
              </a:solidFill>
            </a:rPr>
            <a:t>肌色：任意項目</a:t>
          </a:r>
        </a:p>
      </xdr:txBody>
    </xdr:sp>
    <xdr:clientData/>
  </xdr:oneCellAnchor>
  <xdr:twoCellAnchor>
    <xdr:from>
      <xdr:col>9</xdr:col>
      <xdr:colOff>119065</xdr:colOff>
      <xdr:row>44</xdr:row>
      <xdr:rowOff>190498</xdr:rowOff>
    </xdr:from>
    <xdr:to>
      <xdr:col>13</xdr:col>
      <xdr:colOff>107157</xdr:colOff>
      <xdr:row>50</xdr:row>
      <xdr:rowOff>119062</xdr:rowOff>
    </xdr:to>
    <xdr:sp macro="" textlink="">
      <xdr:nvSpPr>
        <xdr:cNvPr id="18" name="テキスト ボックス 19">
          <a:extLst>
            <a:ext uri="{FF2B5EF4-FFF2-40B4-BE49-F238E27FC236}">
              <a16:creationId xmlns:a16="http://schemas.microsoft.com/office/drawing/2014/main" id="{7D65EAF3-2AAA-4960-87BB-909C9DD1A5D2}"/>
            </a:ext>
          </a:extLst>
        </xdr:cNvPr>
        <xdr:cNvSpPr txBox="1"/>
      </xdr:nvSpPr>
      <xdr:spPr>
        <a:xfrm>
          <a:off x="7560471" y="8858248"/>
          <a:ext cx="2655092" cy="1071564"/>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b="1">
              <a:latin typeface="Meiryo UI" panose="020B0604030504040204" pitchFamily="50" charset="-128"/>
              <a:ea typeface="Meiryo UI" panose="020B0604030504040204" pitchFamily="50" charset="-128"/>
            </a:rPr>
            <a:t>税込取引額を税率区分ごとに合計した金額および消費税額等</a:t>
          </a:r>
          <a:endParaRPr kumimoji="1" lang="en-US" altLang="ja-JP" sz="1200" b="1">
            <a:latin typeface="Meiryo UI" panose="020B0604030504040204" pitchFamily="50" charset="-128"/>
            <a:ea typeface="Meiryo UI" panose="020B0604030504040204" pitchFamily="50" charset="-128"/>
          </a:endParaRPr>
        </a:p>
        <a:p>
          <a:r>
            <a:rPr kumimoji="1" lang="ja-JP" altLang="en-US" sz="1200" b="1">
              <a:latin typeface="Meiryo UI" panose="020B0604030504040204" pitchFamily="50" charset="-128"/>
              <a:ea typeface="Meiryo UI" panose="020B0604030504040204" pitchFamily="50" charset="-128"/>
            </a:rPr>
            <a:t>（端数処理は税率ごとに</a:t>
          </a:r>
          <a:r>
            <a:rPr kumimoji="1" lang="en-US" altLang="ja-JP" sz="1200" b="1">
              <a:latin typeface="Meiryo UI" panose="020B0604030504040204" pitchFamily="50" charset="-128"/>
              <a:ea typeface="Meiryo UI" panose="020B0604030504040204" pitchFamily="50" charset="-128"/>
            </a:rPr>
            <a:t>1</a:t>
          </a:r>
          <a:r>
            <a:rPr kumimoji="1" lang="ja-JP" altLang="en-US" sz="1200" b="1">
              <a:latin typeface="Meiryo UI" panose="020B0604030504040204" pitchFamily="50" charset="-128"/>
              <a:ea typeface="Meiryo UI" panose="020B0604030504040204" pitchFamily="50" charset="-128"/>
            </a:rPr>
            <a:t>回ずつ）</a:t>
          </a:r>
          <a:endParaRPr kumimoji="1" lang="en-US" altLang="ja-JP" sz="1200" b="1">
            <a:latin typeface="Meiryo UI" panose="020B0604030504040204" pitchFamily="50" charset="-128"/>
            <a:ea typeface="Meiryo UI" panose="020B0604030504040204" pitchFamily="50" charset="-128"/>
          </a:endParaRPr>
        </a:p>
        <a:p>
          <a:endParaRPr kumimoji="1" lang="ja-JP" altLang="en-US" sz="1200" b="1">
            <a:latin typeface="Meiryo UI" panose="020B0604030504040204" pitchFamily="50" charset="-128"/>
            <a:ea typeface="Meiryo UI" panose="020B0604030504040204" pitchFamily="50" charset="-128"/>
          </a:endParaRPr>
        </a:p>
      </xdr:txBody>
    </xdr:sp>
    <xdr:clientData/>
  </xdr:twoCellAnchor>
  <xdr:twoCellAnchor>
    <xdr:from>
      <xdr:col>8</xdr:col>
      <xdr:colOff>232410</xdr:colOff>
      <xdr:row>47</xdr:row>
      <xdr:rowOff>154780</xdr:rowOff>
    </xdr:from>
    <xdr:to>
      <xdr:col>9</xdr:col>
      <xdr:colOff>119065</xdr:colOff>
      <xdr:row>52</xdr:row>
      <xdr:rowOff>119062</xdr:rowOff>
    </xdr:to>
    <xdr:cxnSp macro="">
      <xdr:nvCxnSpPr>
        <xdr:cNvPr id="19" name="直線矢印コネクタ 18">
          <a:extLst>
            <a:ext uri="{FF2B5EF4-FFF2-40B4-BE49-F238E27FC236}">
              <a16:creationId xmlns:a16="http://schemas.microsoft.com/office/drawing/2014/main" id="{31074BAB-7AEE-4A1D-868E-9F98AA51DD04}"/>
            </a:ext>
          </a:extLst>
        </xdr:cNvPr>
        <xdr:cNvCxnSpPr>
          <a:cxnSpLocks/>
          <a:stCxn id="18" idx="1"/>
          <a:endCxn id="29" idx="1"/>
        </xdr:cNvCxnSpPr>
      </xdr:nvCxnSpPr>
      <xdr:spPr>
        <a:xfrm flipH="1">
          <a:off x="7007066" y="9394030"/>
          <a:ext cx="553405" cy="869157"/>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548710</xdr:colOff>
      <xdr:row>7</xdr:row>
      <xdr:rowOff>95252</xdr:rowOff>
    </xdr:from>
    <xdr:to>
      <xdr:col>17</xdr:col>
      <xdr:colOff>559596</xdr:colOff>
      <xdr:row>11</xdr:row>
      <xdr:rowOff>107158</xdr:rowOff>
    </xdr:to>
    <xdr:sp macro="" textlink="">
      <xdr:nvSpPr>
        <xdr:cNvPr id="20" name="テキスト ボックス 19">
          <a:extLst>
            <a:ext uri="{FF2B5EF4-FFF2-40B4-BE49-F238E27FC236}">
              <a16:creationId xmlns:a16="http://schemas.microsoft.com/office/drawing/2014/main" id="{243D9A7D-43CA-4445-94F2-C19F56E4404D}"/>
            </a:ext>
          </a:extLst>
        </xdr:cNvPr>
        <xdr:cNvSpPr txBox="1"/>
      </xdr:nvSpPr>
      <xdr:spPr>
        <a:xfrm>
          <a:off x="9990366" y="1262065"/>
          <a:ext cx="3344636" cy="690562"/>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solidFill>
                <a:sysClr val="windowText" lastClr="000000"/>
              </a:solidFill>
              <a:latin typeface="Meiryo UI" panose="020B0604030504040204" pitchFamily="50" charset="-128"/>
              <a:ea typeface="Meiryo UI" panose="020B0604030504040204" pitchFamily="50" charset="-128"/>
            </a:rPr>
            <a:t>不要な場合は、住所欄の住所所属名氏名等の記載省略可</a:t>
          </a:r>
        </a:p>
      </xdr:txBody>
    </xdr:sp>
    <xdr:clientData/>
  </xdr:twoCellAnchor>
  <xdr:twoCellAnchor>
    <xdr:from>
      <xdr:col>2</xdr:col>
      <xdr:colOff>1928815</xdr:colOff>
      <xdr:row>7</xdr:row>
      <xdr:rowOff>90392</xdr:rowOff>
    </xdr:from>
    <xdr:to>
      <xdr:col>12</xdr:col>
      <xdr:colOff>548710</xdr:colOff>
      <xdr:row>9</xdr:row>
      <xdr:rowOff>95252</xdr:rowOff>
    </xdr:to>
    <xdr:cxnSp macro="">
      <xdr:nvCxnSpPr>
        <xdr:cNvPr id="21" name="直線矢印コネクタ 20">
          <a:extLst>
            <a:ext uri="{FF2B5EF4-FFF2-40B4-BE49-F238E27FC236}">
              <a16:creationId xmlns:a16="http://schemas.microsoft.com/office/drawing/2014/main" id="{EAEB3E20-8207-44E4-8698-F41F44B8BA67}"/>
            </a:ext>
          </a:extLst>
        </xdr:cNvPr>
        <xdr:cNvCxnSpPr>
          <a:cxnSpLocks/>
          <a:stCxn id="20" idx="1"/>
        </xdr:cNvCxnSpPr>
      </xdr:nvCxnSpPr>
      <xdr:spPr>
        <a:xfrm flipH="1" flipV="1">
          <a:off x="3429003" y="1257205"/>
          <a:ext cx="6561363" cy="350141"/>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641237</xdr:colOff>
      <xdr:row>22</xdr:row>
      <xdr:rowOff>71437</xdr:rowOff>
    </xdr:from>
    <xdr:to>
      <xdr:col>19</xdr:col>
      <xdr:colOff>488158</xdr:colOff>
      <xdr:row>30</xdr:row>
      <xdr:rowOff>154781</xdr:rowOff>
    </xdr:to>
    <xdr:sp macro="" textlink="">
      <xdr:nvSpPr>
        <xdr:cNvPr id="24" name="テキスト ボックス 19">
          <a:extLst>
            <a:ext uri="{FF2B5EF4-FFF2-40B4-BE49-F238E27FC236}">
              <a16:creationId xmlns:a16="http://schemas.microsoft.com/office/drawing/2014/main" id="{92650CC9-8A6C-44F5-9238-765F46FD8E26}"/>
            </a:ext>
          </a:extLst>
        </xdr:cNvPr>
        <xdr:cNvSpPr txBox="1"/>
      </xdr:nvSpPr>
      <xdr:spPr>
        <a:xfrm>
          <a:off x="10749643" y="4155281"/>
          <a:ext cx="3847421" cy="1797844"/>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u="sng">
              <a:solidFill>
                <a:sysClr val="windowText" lastClr="000000"/>
              </a:solidFill>
              <a:latin typeface="Meiryo UI" panose="020B0604030504040204" pitchFamily="50" charset="-128"/>
              <a:ea typeface="Meiryo UI" panose="020B0604030504040204" pitchFamily="50" charset="-128"/>
            </a:rPr>
            <a:t>情報処理学会本部以外から発行する場合でも、</a:t>
          </a:r>
          <a:endParaRPr kumimoji="1" lang="en-US" altLang="ja-JP" sz="1400" b="1" u="sng">
            <a:solidFill>
              <a:sysClr val="windowText" lastClr="000000"/>
            </a:solidFill>
            <a:latin typeface="Meiryo UI" panose="020B0604030504040204" pitchFamily="50" charset="-128"/>
            <a:ea typeface="Meiryo UI" panose="020B0604030504040204" pitchFamily="50" charset="-128"/>
          </a:endParaRPr>
        </a:p>
        <a:p>
          <a:r>
            <a:rPr kumimoji="1" lang="ja-JP" altLang="en-US" sz="1400" b="1" u="sng">
              <a:solidFill>
                <a:sysClr val="windowText" lastClr="000000"/>
              </a:solidFill>
              <a:latin typeface="Meiryo UI" panose="020B0604030504040204" pitchFamily="50" charset="-128"/>
              <a:ea typeface="Meiryo UI" panose="020B0604030504040204" pitchFamily="50" charset="-128"/>
            </a:rPr>
            <a:t>登録番号に加えて、次の</a:t>
          </a:r>
          <a:r>
            <a:rPr kumimoji="1" lang="en-US" altLang="ja-JP" sz="1400" b="1" u="sng">
              <a:solidFill>
                <a:sysClr val="windowText" lastClr="000000"/>
              </a:solidFill>
              <a:latin typeface="Meiryo UI" panose="020B0604030504040204" pitchFamily="50" charset="-128"/>
              <a:ea typeface="Meiryo UI" panose="020B0604030504040204" pitchFamily="50" charset="-128"/>
            </a:rPr>
            <a:t>2</a:t>
          </a:r>
          <a:r>
            <a:rPr kumimoji="1" lang="ja-JP" altLang="en-US" sz="1400" b="1" u="sng">
              <a:solidFill>
                <a:sysClr val="windowText" lastClr="000000"/>
              </a:solidFill>
              <a:latin typeface="Meiryo UI" panose="020B0604030504040204" pitchFamily="50" charset="-128"/>
              <a:ea typeface="Meiryo UI" panose="020B0604030504040204" pitchFamily="50" charset="-128"/>
            </a:rPr>
            <a:t>点は必ず表記する。</a:t>
          </a:r>
          <a:endParaRPr kumimoji="1" lang="en-US" altLang="ja-JP" sz="1400" b="1" u="sng">
            <a:solidFill>
              <a:sysClr val="windowText" lastClr="000000"/>
            </a:solidFill>
            <a:latin typeface="Meiryo UI" panose="020B0604030504040204" pitchFamily="50" charset="-128"/>
            <a:ea typeface="Meiryo UI" panose="020B0604030504040204" pitchFamily="50" charset="-128"/>
          </a:endParaRPr>
        </a:p>
        <a:p>
          <a:r>
            <a:rPr kumimoji="1" lang="ja-JP" altLang="en-US" sz="1400" b="1">
              <a:solidFill>
                <a:sysClr val="windowText" lastClr="000000"/>
              </a:solidFill>
              <a:latin typeface="Meiryo UI" panose="020B0604030504040204" pitchFamily="50" charset="-128"/>
              <a:ea typeface="Meiryo UI" panose="020B0604030504040204" pitchFamily="50" charset="-128"/>
            </a:rPr>
            <a:t>・本部名称</a:t>
          </a:r>
          <a:r>
            <a:rPr kumimoji="1" lang="ja-JP" altLang="en-US" sz="1400" b="1" kern="12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400" b="1" kern="1200">
              <a:solidFill>
                <a:sysClr val="windowText" lastClr="000000"/>
              </a:solidFill>
              <a:effectLst/>
              <a:latin typeface="Meiryo UI" panose="020B0604030504040204" pitchFamily="50" charset="-128"/>
              <a:ea typeface="Meiryo UI" panose="020B0604030504040204" pitchFamily="50" charset="-128"/>
              <a:cs typeface="+mn-cs"/>
            </a:rPr>
            <a:t>一般社団法人情報処理学会</a:t>
          </a:r>
          <a:r>
            <a:rPr kumimoji="1" lang="en-US" altLang="ja-JP" sz="1400" b="1" kern="1200">
              <a:solidFill>
                <a:sysClr val="windowText" lastClr="000000"/>
              </a:solidFill>
              <a:effectLst/>
              <a:latin typeface="Meiryo UI" panose="020B0604030504040204" pitchFamily="50" charset="-128"/>
              <a:ea typeface="Meiryo UI" panose="020B0604030504040204" pitchFamily="50" charset="-128"/>
              <a:cs typeface="+mn-cs"/>
            </a:rPr>
            <a:t>	</a:t>
          </a:r>
          <a:br>
            <a:rPr kumimoji="1" lang="en-US" altLang="ja-JP" sz="1400" b="1" kern="1200">
              <a:solidFill>
                <a:sysClr val="windowText" lastClr="000000"/>
              </a:solidFill>
              <a:effectLst/>
              <a:latin typeface="Meiryo UI" panose="020B0604030504040204" pitchFamily="50" charset="-128"/>
              <a:ea typeface="Meiryo UI" panose="020B0604030504040204" pitchFamily="50" charset="-128"/>
              <a:cs typeface="+mn-cs"/>
            </a:rPr>
          </a:br>
          <a:r>
            <a:rPr kumimoji="1" lang="ja-JP" altLang="en-US" sz="1400" b="1" kern="1200">
              <a:solidFill>
                <a:sysClr val="windowText" lastClr="000000"/>
              </a:solidFill>
              <a:effectLst/>
              <a:latin typeface="Meiryo UI" panose="020B0604030504040204" pitchFamily="50" charset="-128"/>
              <a:ea typeface="Meiryo UI" panose="020B0604030504040204" pitchFamily="50" charset="-128"/>
              <a:cs typeface="+mn-cs"/>
            </a:rPr>
            <a:t>・本部住所：東京都千代田区神田駿河台１－５</a:t>
          </a:r>
        </a:p>
        <a:p>
          <a:r>
            <a:rPr kumimoji="1" lang="ja-JP" altLang="en-US" sz="1400" b="1" kern="1200">
              <a:solidFill>
                <a:sysClr val="windowText" lastClr="000000"/>
              </a:solidFill>
              <a:effectLst/>
              <a:latin typeface="Meiryo UI" panose="020B0604030504040204" pitchFamily="50" charset="-128"/>
              <a:ea typeface="Meiryo UI" panose="020B0604030504040204" pitchFamily="50" charset="-128"/>
              <a:cs typeface="+mn-cs"/>
            </a:rPr>
            <a:t>　　　　　　　　化学会館４</a:t>
          </a:r>
          <a:r>
            <a:rPr kumimoji="1" lang="en-US" altLang="ja-JP" sz="1400" b="1" kern="1200">
              <a:solidFill>
                <a:sysClr val="windowText" lastClr="000000"/>
              </a:solidFill>
              <a:effectLst/>
              <a:latin typeface="Meiryo UI" panose="020B0604030504040204" pitchFamily="50" charset="-128"/>
              <a:ea typeface="Meiryo UI" panose="020B0604030504040204" pitchFamily="50" charset="-128"/>
              <a:cs typeface="+mn-cs"/>
            </a:rPr>
            <a:t>F</a:t>
          </a:r>
        </a:p>
        <a:p>
          <a:r>
            <a:rPr kumimoji="1" lang="en-US" altLang="ja-JP" sz="1400" b="1">
              <a:solidFill>
                <a:sysClr val="windowText" lastClr="000000"/>
              </a:solidFill>
              <a:latin typeface="Meiryo UI" panose="020B0604030504040204" pitchFamily="50" charset="-128"/>
              <a:ea typeface="Meiryo UI" panose="020B0604030504040204" pitchFamily="50" charset="-128"/>
            </a:rPr>
            <a:t>※</a:t>
          </a:r>
          <a:r>
            <a:rPr kumimoji="1" lang="ja-JP" altLang="en-US" sz="1400" b="1">
              <a:solidFill>
                <a:sysClr val="windowText" lastClr="000000"/>
              </a:solidFill>
              <a:latin typeface="Meiryo UI" panose="020B0604030504040204" pitchFamily="50" charset="-128"/>
              <a:ea typeface="Meiryo UI" panose="020B0604030504040204" pitchFamily="50" charset="-128"/>
            </a:rPr>
            <a:t>印鑑は適宜変更する（なしでも可）。</a:t>
          </a:r>
        </a:p>
      </xdr:txBody>
    </xdr:sp>
    <xdr:clientData/>
  </xdr:twoCellAnchor>
  <xdr:twoCellAnchor>
    <xdr:from>
      <xdr:col>5</xdr:col>
      <xdr:colOff>428625</xdr:colOff>
      <xdr:row>22</xdr:row>
      <xdr:rowOff>59532</xdr:rowOff>
    </xdr:from>
    <xdr:to>
      <xdr:col>13</xdr:col>
      <xdr:colOff>631031</xdr:colOff>
      <xdr:row>23</xdr:row>
      <xdr:rowOff>154781</xdr:rowOff>
    </xdr:to>
    <xdr:cxnSp macro="">
      <xdr:nvCxnSpPr>
        <xdr:cNvPr id="25" name="直線矢印コネクタ 24">
          <a:extLst>
            <a:ext uri="{FF2B5EF4-FFF2-40B4-BE49-F238E27FC236}">
              <a16:creationId xmlns:a16="http://schemas.microsoft.com/office/drawing/2014/main" id="{0CCB3C38-51C4-49DF-A104-12E988881299}"/>
            </a:ext>
          </a:extLst>
        </xdr:cNvPr>
        <xdr:cNvCxnSpPr>
          <a:cxnSpLocks/>
        </xdr:cNvCxnSpPr>
      </xdr:nvCxnSpPr>
      <xdr:spPr>
        <a:xfrm flipH="1" flipV="1">
          <a:off x="5203031" y="4143376"/>
          <a:ext cx="5536406" cy="309561"/>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226219</xdr:colOff>
      <xdr:row>23</xdr:row>
      <xdr:rowOff>1</xdr:rowOff>
    </xdr:from>
    <xdr:ext cx="347062" cy="328360"/>
    <xdr:sp macro="" textlink="">
      <xdr:nvSpPr>
        <xdr:cNvPr id="26" name="正方形/長方形 25">
          <a:extLst>
            <a:ext uri="{FF2B5EF4-FFF2-40B4-BE49-F238E27FC236}">
              <a16:creationId xmlns:a16="http://schemas.microsoft.com/office/drawing/2014/main" id="{1DD88FFA-179B-43B2-A835-E11C7B06C887}"/>
            </a:ext>
          </a:extLst>
        </xdr:cNvPr>
        <xdr:cNvSpPr/>
      </xdr:nvSpPr>
      <xdr:spPr>
        <a:xfrm>
          <a:off x="3674269" y="3362326"/>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rgbClr val="000099"/>
              </a:solidFill>
            </a:rPr>
            <a:t>②</a:t>
          </a:r>
        </a:p>
      </xdr:txBody>
    </xdr:sp>
    <xdr:clientData/>
  </xdr:oneCellAnchor>
  <xdr:oneCellAnchor>
    <xdr:from>
      <xdr:col>2</xdr:col>
      <xdr:colOff>1428751</xdr:colOff>
      <xdr:row>51</xdr:row>
      <xdr:rowOff>23812</xdr:rowOff>
    </xdr:from>
    <xdr:ext cx="347062" cy="328360"/>
    <xdr:sp macro="" textlink="">
      <xdr:nvSpPr>
        <xdr:cNvPr id="27" name="正方形/長方形 26">
          <a:extLst>
            <a:ext uri="{FF2B5EF4-FFF2-40B4-BE49-F238E27FC236}">
              <a16:creationId xmlns:a16="http://schemas.microsoft.com/office/drawing/2014/main" id="{5530F972-BA0A-40C7-9512-5612494EBD04}"/>
            </a:ext>
          </a:extLst>
        </xdr:cNvPr>
        <xdr:cNvSpPr/>
      </xdr:nvSpPr>
      <xdr:spPr>
        <a:xfrm>
          <a:off x="2933701" y="9082087"/>
          <a:ext cx="347062" cy="32836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100" b="1">
              <a:solidFill>
                <a:srgbClr val="000099"/>
              </a:solidFill>
            </a:rPr>
            <a:t>⑤</a:t>
          </a:r>
        </a:p>
      </xdr:txBody>
    </xdr:sp>
    <xdr:clientData/>
  </xdr:oneCellAnchor>
  <xdr:oneCellAnchor>
    <xdr:from>
      <xdr:col>7</xdr:col>
      <xdr:colOff>23812</xdr:colOff>
      <xdr:row>51</xdr:row>
      <xdr:rowOff>0</xdr:rowOff>
    </xdr:from>
    <xdr:ext cx="297655" cy="352170"/>
    <xdr:sp macro="" textlink="">
      <xdr:nvSpPr>
        <xdr:cNvPr id="28" name="正方形/長方形 27">
          <a:extLst>
            <a:ext uri="{FF2B5EF4-FFF2-40B4-BE49-F238E27FC236}">
              <a16:creationId xmlns:a16="http://schemas.microsoft.com/office/drawing/2014/main" id="{D8B8740B-D55E-4866-BC6B-FA5FD1917F09}"/>
            </a:ext>
          </a:extLst>
        </xdr:cNvPr>
        <xdr:cNvSpPr/>
      </xdr:nvSpPr>
      <xdr:spPr>
        <a:xfrm flipH="1">
          <a:off x="6138862" y="9058275"/>
          <a:ext cx="297655" cy="352170"/>
        </a:xfrm>
        <a:prstGeom prst="rect">
          <a:avLst/>
        </a:prstGeom>
        <a:solidFill>
          <a:schemeClr val="accent1">
            <a:lumMod val="20000"/>
            <a:lumOff val="80000"/>
          </a:schemeClr>
        </a:solid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noAutofit/>
        </a:bodyPr>
        <a:lstStyle/>
        <a:p>
          <a:pPr algn="l"/>
          <a:r>
            <a:rPr kumimoji="1" lang="ja-JP" altLang="en-US" sz="1100" b="1">
              <a:solidFill>
                <a:srgbClr val="000099"/>
              </a:solidFill>
            </a:rPr>
            <a:t>⑥</a:t>
          </a:r>
        </a:p>
      </xdr:txBody>
    </xdr:sp>
    <xdr:clientData/>
  </xdr:oneCellAnchor>
  <xdr:twoCellAnchor>
    <xdr:from>
      <xdr:col>8</xdr:col>
      <xdr:colOff>119063</xdr:colOff>
      <xdr:row>50</xdr:row>
      <xdr:rowOff>119062</xdr:rowOff>
    </xdr:from>
    <xdr:to>
      <xdr:col>8</xdr:col>
      <xdr:colOff>232410</xdr:colOff>
      <xdr:row>54</xdr:row>
      <xdr:rowOff>119062</xdr:rowOff>
    </xdr:to>
    <xdr:sp macro="" textlink="">
      <xdr:nvSpPr>
        <xdr:cNvPr id="29" name="右中かっこ 28">
          <a:extLst>
            <a:ext uri="{FF2B5EF4-FFF2-40B4-BE49-F238E27FC236}">
              <a16:creationId xmlns:a16="http://schemas.microsoft.com/office/drawing/2014/main" id="{C2C150D0-1B88-46DA-888C-733305CF5D95}"/>
            </a:ext>
          </a:extLst>
        </xdr:cNvPr>
        <xdr:cNvSpPr/>
      </xdr:nvSpPr>
      <xdr:spPr>
        <a:xfrm>
          <a:off x="6900863" y="9005887"/>
          <a:ext cx="113347" cy="685800"/>
        </a:xfrm>
        <a:prstGeom prst="rightBrac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629052</xdr:colOff>
      <xdr:row>32</xdr:row>
      <xdr:rowOff>142876</xdr:rowOff>
    </xdr:from>
    <xdr:to>
      <xdr:col>13</xdr:col>
      <xdr:colOff>166688</xdr:colOff>
      <xdr:row>37</xdr:row>
      <xdr:rowOff>154782</xdr:rowOff>
    </xdr:to>
    <xdr:sp macro="" textlink="">
      <xdr:nvSpPr>
        <xdr:cNvPr id="30" name="テキスト ボックス 19">
          <a:extLst>
            <a:ext uri="{FF2B5EF4-FFF2-40B4-BE49-F238E27FC236}">
              <a16:creationId xmlns:a16="http://schemas.microsoft.com/office/drawing/2014/main" id="{A535DDC9-E6B1-40B5-B1E9-CCF4393C7830}"/>
            </a:ext>
          </a:extLst>
        </xdr:cNvPr>
        <xdr:cNvSpPr txBox="1"/>
      </xdr:nvSpPr>
      <xdr:spPr>
        <a:xfrm>
          <a:off x="7403708" y="6429376"/>
          <a:ext cx="2871386" cy="1059656"/>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次の</a:t>
          </a:r>
          <a:r>
            <a:rPr kumimoji="1" lang="en-US" altLang="ja-JP" sz="1400" b="1">
              <a:latin typeface="Meiryo UI" panose="020B0604030504040204" pitchFamily="50" charset="-128"/>
              <a:ea typeface="Meiryo UI" panose="020B0604030504040204" pitchFamily="50" charset="-128"/>
            </a:rPr>
            <a:t>2</a:t>
          </a:r>
          <a:r>
            <a:rPr kumimoji="1" lang="ja-JP" altLang="en-US" sz="1400" b="1">
              <a:latin typeface="Meiryo UI" panose="020B0604030504040204" pitchFamily="50" charset="-128"/>
              <a:ea typeface="Meiryo UI" panose="020B0604030504040204" pitchFamily="50" charset="-128"/>
            </a:rPr>
            <a:t>つの数字は一致する</a:t>
          </a:r>
          <a:endParaRPr kumimoji="1" lang="en-US" altLang="ja-JP" sz="1400" b="1">
            <a:latin typeface="Meiryo UI" panose="020B0604030504040204" pitchFamily="50" charset="-128"/>
            <a:ea typeface="Meiryo UI" panose="020B0604030504040204" pitchFamily="50" charset="-128"/>
          </a:endParaRPr>
        </a:p>
        <a:p>
          <a:r>
            <a:rPr kumimoji="1" lang="ja-JP" altLang="en-US" sz="1400" b="1">
              <a:latin typeface="Meiryo UI" panose="020B0604030504040204" pitchFamily="50" charset="-128"/>
              <a:ea typeface="Meiryo UI" panose="020B0604030504040204" pitchFamily="50" charset="-128"/>
            </a:rPr>
            <a:t>領収額</a:t>
          </a:r>
          <a:endParaRPr kumimoji="1" lang="en-US" altLang="ja-JP" sz="1400" b="1">
            <a:latin typeface="Meiryo UI" panose="020B0604030504040204" pitchFamily="50" charset="-128"/>
            <a:ea typeface="Meiryo UI" panose="020B0604030504040204" pitchFamily="50" charset="-128"/>
          </a:endParaRPr>
        </a:p>
        <a:p>
          <a:r>
            <a:rPr kumimoji="1" lang="ja-JP" altLang="en-US" sz="1400" b="1">
              <a:latin typeface="Meiryo UI" panose="020B0604030504040204" pitchFamily="50" charset="-128"/>
              <a:ea typeface="Meiryo UI" panose="020B0604030504040204" pitchFamily="50" charset="-128"/>
            </a:rPr>
            <a:t>税額内訳表の合計</a:t>
          </a:r>
        </a:p>
      </xdr:txBody>
    </xdr:sp>
    <xdr:clientData/>
  </xdr:twoCellAnchor>
  <xdr:twoCellAnchor>
    <xdr:from>
      <xdr:col>2</xdr:col>
      <xdr:colOff>631031</xdr:colOff>
      <xdr:row>25</xdr:row>
      <xdr:rowOff>119062</xdr:rowOff>
    </xdr:from>
    <xdr:to>
      <xdr:col>8</xdr:col>
      <xdr:colOff>629052</xdr:colOff>
      <xdr:row>35</xdr:row>
      <xdr:rowOff>5954</xdr:rowOff>
    </xdr:to>
    <xdr:cxnSp macro="">
      <xdr:nvCxnSpPr>
        <xdr:cNvPr id="31" name="直線矢印コネクタ 30">
          <a:extLst>
            <a:ext uri="{FF2B5EF4-FFF2-40B4-BE49-F238E27FC236}">
              <a16:creationId xmlns:a16="http://schemas.microsoft.com/office/drawing/2014/main" id="{4A89AB90-F7C6-4386-88F4-234175884A79}"/>
            </a:ext>
          </a:extLst>
        </xdr:cNvPr>
        <xdr:cNvCxnSpPr>
          <a:cxnSpLocks/>
          <a:stCxn id="30" idx="1"/>
        </xdr:cNvCxnSpPr>
      </xdr:nvCxnSpPr>
      <xdr:spPr>
        <a:xfrm flipH="1" flipV="1">
          <a:off x="2131219" y="4869656"/>
          <a:ext cx="5272489" cy="2089548"/>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464344</xdr:colOff>
      <xdr:row>35</xdr:row>
      <xdr:rowOff>5954</xdr:rowOff>
    </xdr:from>
    <xdr:to>
      <xdr:col>8</xdr:col>
      <xdr:colOff>629052</xdr:colOff>
      <xdr:row>49</xdr:row>
      <xdr:rowOff>154781</xdr:rowOff>
    </xdr:to>
    <xdr:cxnSp macro="">
      <xdr:nvCxnSpPr>
        <xdr:cNvPr id="32" name="直線矢印コネクタ 31">
          <a:extLst>
            <a:ext uri="{FF2B5EF4-FFF2-40B4-BE49-F238E27FC236}">
              <a16:creationId xmlns:a16="http://schemas.microsoft.com/office/drawing/2014/main" id="{F1E8DC40-3DD1-44D1-991A-B9062AB6E0E2}"/>
            </a:ext>
          </a:extLst>
        </xdr:cNvPr>
        <xdr:cNvCxnSpPr>
          <a:cxnSpLocks/>
          <a:stCxn id="30" idx="1"/>
        </xdr:cNvCxnSpPr>
      </xdr:nvCxnSpPr>
      <xdr:spPr>
        <a:xfrm flipH="1">
          <a:off x="5238750" y="6959204"/>
          <a:ext cx="2164958" cy="2815827"/>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654844</xdr:colOff>
      <xdr:row>12</xdr:row>
      <xdr:rowOff>83345</xdr:rowOff>
    </xdr:from>
    <xdr:to>
      <xdr:col>9</xdr:col>
      <xdr:colOff>35720</xdr:colOff>
      <xdr:row>14</xdr:row>
      <xdr:rowOff>23812</xdr:rowOff>
    </xdr:to>
    <xdr:cxnSp macro="">
      <xdr:nvCxnSpPr>
        <xdr:cNvPr id="33" name="直線矢印コネクタ 32">
          <a:extLst>
            <a:ext uri="{FF2B5EF4-FFF2-40B4-BE49-F238E27FC236}">
              <a16:creationId xmlns:a16="http://schemas.microsoft.com/office/drawing/2014/main" id="{1C977339-8FDC-4128-A80E-86AB8508418F}"/>
            </a:ext>
          </a:extLst>
        </xdr:cNvPr>
        <xdr:cNvCxnSpPr>
          <a:cxnSpLocks/>
          <a:stCxn id="34" idx="1"/>
        </xdr:cNvCxnSpPr>
      </xdr:nvCxnSpPr>
      <xdr:spPr>
        <a:xfrm flipH="1" flipV="1">
          <a:off x="6762750" y="2095501"/>
          <a:ext cx="714376" cy="33337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35720</xdr:colOff>
      <xdr:row>11</xdr:row>
      <xdr:rowOff>47624</xdr:rowOff>
    </xdr:from>
    <xdr:to>
      <xdr:col>12</xdr:col>
      <xdr:colOff>428625</xdr:colOff>
      <xdr:row>16</xdr:row>
      <xdr:rowOff>107156</xdr:rowOff>
    </xdr:to>
    <xdr:sp macro="" textlink="">
      <xdr:nvSpPr>
        <xdr:cNvPr id="34" name="テキスト ボックス 19">
          <a:extLst>
            <a:ext uri="{FF2B5EF4-FFF2-40B4-BE49-F238E27FC236}">
              <a16:creationId xmlns:a16="http://schemas.microsoft.com/office/drawing/2014/main" id="{189E087D-48E1-4B3E-AD2A-0670D7DFF87C}"/>
            </a:ext>
          </a:extLst>
        </xdr:cNvPr>
        <xdr:cNvSpPr txBox="1"/>
      </xdr:nvSpPr>
      <xdr:spPr>
        <a:xfrm>
          <a:off x="7477126" y="1893093"/>
          <a:ext cx="2393155" cy="1071563"/>
        </a:xfrm>
        <a:prstGeom prst="rect">
          <a:avLst/>
        </a:prstGeom>
        <a:noFill/>
        <a:ln w="28575">
          <a:solidFill>
            <a:srgbClr val="FF0000"/>
          </a:solidFill>
        </a:ln>
      </xdr:spPr>
      <xdr:txBody>
        <a:bodyPr wrap="square" rtlCol="0">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a:latin typeface="Meiryo UI" panose="020B0604030504040204" pitchFamily="50" charset="-128"/>
              <a:ea typeface="Meiryo UI" panose="020B0604030504040204" pitchFamily="50" charset="-128"/>
            </a:rPr>
            <a:t>住所氏名や書類宛名と重複する場合や、会員番号が不明な場合は省略可</a:t>
          </a:r>
        </a:p>
      </xdr:txBody>
    </xdr:sp>
    <xdr:clientData/>
  </xdr:twoCellAnchor>
  <xdr:twoCellAnchor editAs="oneCell">
    <xdr:from>
      <xdr:col>24</xdr:col>
      <xdr:colOff>583405</xdr:colOff>
      <xdr:row>24</xdr:row>
      <xdr:rowOff>238124</xdr:rowOff>
    </xdr:from>
    <xdr:to>
      <xdr:col>34</xdr:col>
      <xdr:colOff>9786</xdr:colOff>
      <xdr:row>52</xdr:row>
      <xdr:rowOff>30626</xdr:rowOff>
    </xdr:to>
    <xdr:pic>
      <xdr:nvPicPr>
        <xdr:cNvPr id="36" name="図 35">
          <a:extLst>
            <a:ext uri="{FF2B5EF4-FFF2-40B4-BE49-F238E27FC236}">
              <a16:creationId xmlns:a16="http://schemas.microsoft.com/office/drawing/2014/main" id="{C7F12291-CEB3-42BC-A7A9-4613EB4361E8}"/>
            </a:ext>
          </a:extLst>
        </xdr:cNvPr>
        <xdr:cNvPicPr>
          <a:picLocks noChangeAspect="1"/>
        </xdr:cNvPicPr>
      </xdr:nvPicPr>
      <xdr:blipFill>
        <a:blip xmlns:r="http://schemas.openxmlformats.org/officeDocument/2006/relationships" r:embed="rId2"/>
        <a:stretch>
          <a:fillRect/>
        </a:stretch>
      </xdr:blipFill>
      <xdr:spPr>
        <a:xfrm>
          <a:off x="18033205" y="3819524"/>
          <a:ext cx="6093881" cy="5440827"/>
        </a:xfrm>
        <a:prstGeom prst="rect">
          <a:avLst/>
        </a:prstGeom>
      </xdr:spPr>
    </xdr:pic>
    <xdr:clientData/>
  </xdr:twoCellAnchor>
  <xdr:twoCellAnchor>
    <xdr:from>
      <xdr:col>6</xdr:col>
      <xdr:colOff>511969</xdr:colOff>
      <xdr:row>21</xdr:row>
      <xdr:rowOff>202406</xdr:rowOff>
    </xdr:from>
    <xdr:to>
      <xdr:col>7</xdr:col>
      <xdr:colOff>554399</xdr:colOff>
      <xdr:row>24</xdr:row>
      <xdr:rowOff>154347</xdr:rowOff>
    </xdr:to>
    <xdr:sp macro="" textlink="">
      <xdr:nvSpPr>
        <xdr:cNvPr id="37" name="テキスト ボックス 19">
          <a:extLst>
            <a:ext uri="{FF2B5EF4-FFF2-40B4-BE49-F238E27FC236}">
              <a16:creationId xmlns:a16="http://schemas.microsoft.com/office/drawing/2014/main" id="{50B5F1DA-73B1-4CF4-9855-48878C3C1075}"/>
            </a:ext>
          </a:extLst>
        </xdr:cNvPr>
        <xdr:cNvSpPr txBox="1"/>
      </xdr:nvSpPr>
      <xdr:spPr>
        <a:xfrm>
          <a:off x="5953125" y="4071937"/>
          <a:ext cx="709180" cy="594879"/>
        </a:xfrm>
        <a:prstGeom prst="rect">
          <a:avLst/>
        </a:prstGeom>
        <a:noFill/>
        <a:ln w="28575">
          <a:solidFill>
            <a:srgbClr val="FF0000"/>
          </a:solidFill>
        </a:ln>
      </xdr:spPr>
      <xdr:txBody>
        <a:bodyPr wrap="square" rtlCol="0" anchor="ctr">
          <a:noAutofit/>
        </a:bodyPr>
        <a:lstStyle>
          <a:defPPr rtl="0">
            <a:defRPr lang="ja-JP"/>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nta.go.jp/taxes/shiraberu/zeimokubetsu/shohi/keigenzeiritsu/pdf/0020006-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D2AE0-1C8B-4E91-B831-680232BCFF9B}">
  <sheetPr>
    <tabColor rgb="FFFFFF00"/>
    <pageSetUpPr fitToPage="1"/>
  </sheetPr>
  <dimension ref="A1:S62"/>
  <sheetViews>
    <sheetView tabSelected="1" view="pageBreakPreview" zoomScale="80" zoomScaleNormal="70" zoomScaleSheetLayoutView="80" zoomScalePageLayoutView="85" workbookViewId="0">
      <selection sqref="A1:C1"/>
    </sheetView>
  </sheetViews>
  <sheetFormatPr defaultColWidth="8.75" defaultRowHeight="13.5"/>
  <cols>
    <col min="1" max="1" width="11.25" style="10" customWidth="1"/>
    <col min="2" max="2" width="9.625" style="12" customWidth="1"/>
    <col min="3" max="3" width="42.5" style="12" customWidth="1"/>
    <col min="4" max="4" width="9.25" style="12" customWidth="1"/>
    <col min="5" max="5" width="4.125" style="12" customWidth="1"/>
    <col min="6" max="6" width="9.125" style="12" customWidth="1"/>
    <col min="7" max="7" width="9.25" style="12" customWidth="1"/>
    <col min="8" max="8" width="12.75" style="12" bestFit="1" customWidth="1"/>
    <col min="9" max="9" width="7.5" style="8" customWidth="1"/>
    <col min="10" max="10" width="6.25" style="12" bestFit="1" customWidth="1"/>
    <col min="11" max="11" width="8.75" style="12"/>
    <col min="12" max="13" width="8.75" style="44"/>
    <col min="14" max="16384" width="8.75" style="10"/>
  </cols>
  <sheetData>
    <row r="1" spans="1:19" ht="18.75" customHeight="1">
      <c r="A1" s="89"/>
      <c r="B1" s="89"/>
      <c r="C1" s="89"/>
      <c r="D1" s="5"/>
      <c r="E1" s="5"/>
      <c r="F1" s="5"/>
      <c r="G1" s="6" t="s">
        <v>1</v>
      </c>
      <c r="H1" s="7"/>
      <c r="I1" s="59" t="s">
        <v>42</v>
      </c>
      <c r="J1" s="9"/>
      <c r="K1" s="9"/>
      <c r="L1" s="9"/>
      <c r="M1" s="9"/>
      <c r="N1" s="9"/>
    </row>
    <row r="2" spans="1:19" ht="18" customHeight="1">
      <c r="A2" s="89"/>
      <c r="B2" s="89"/>
      <c r="C2" s="89"/>
      <c r="D2" s="5"/>
      <c r="E2" s="5"/>
      <c r="F2" s="5"/>
      <c r="G2" s="5"/>
      <c r="H2" s="11"/>
      <c r="K2" s="9"/>
      <c r="L2" s="9"/>
      <c r="M2" s="9"/>
      <c r="N2" s="9"/>
      <c r="P2" s="13"/>
    </row>
    <row r="3" spans="1:19" ht="18" customHeight="1">
      <c r="A3" s="89"/>
      <c r="B3" s="89"/>
      <c r="C3" s="89"/>
      <c r="D3" s="5"/>
      <c r="E3" s="5"/>
      <c r="F3" s="5"/>
      <c r="J3" s="9" t="s">
        <v>26</v>
      </c>
      <c r="K3" s="9"/>
      <c r="L3" s="9"/>
      <c r="M3" s="9"/>
      <c r="N3" s="9"/>
      <c r="S3" s="3"/>
    </row>
    <row r="4" spans="1:19" ht="18" customHeight="1">
      <c r="A4" s="89"/>
      <c r="B4" s="89"/>
      <c r="C4" s="89"/>
      <c r="D4" s="5"/>
      <c r="E4" s="5"/>
      <c r="F4" s="5"/>
      <c r="G4" s="5"/>
      <c r="H4" s="5"/>
      <c r="J4" s="9"/>
      <c r="K4" s="9"/>
      <c r="L4" s="9"/>
      <c r="M4" s="9"/>
      <c r="N4" s="9"/>
      <c r="S4" s="3"/>
    </row>
    <row r="5" spans="1:19" ht="18" customHeight="1">
      <c r="A5" s="89"/>
      <c r="B5" s="89"/>
      <c r="C5" s="89"/>
      <c r="D5" s="5"/>
      <c r="E5" s="5"/>
      <c r="F5" s="5"/>
      <c r="G5" s="5"/>
      <c r="H5" s="5"/>
      <c r="J5" s="9"/>
      <c r="K5" s="9"/>
      <c r="L5" s="9"/>
      <c r="M5" s="9"/>
      <c r="N5" s="9"/>
      <c r="S5" s="3"/>
    </row>
    <row r="6" spans="1:19">
      <c r="C6" s="5"/>
      <c r="D6" s="5"/>
      <c r="E6" s="5"/>
      <c r="F6" s="5"/>
      <c r="G6" s="5"/>
      <c r="H6" s="5"/>
      <c r="J6" s="9"/>
      <c r="K6" s="9"/>
      <c r="L6" s="9"/>
      <c r="M6" s="9"/>
      <c r="N6" s="9"/>
      <c r="S6" s="3"/>
    </row>
    <row r="7" spans="1:19" s="14" customFormat="1">
      <c r="B7" s="15"/>
      <c r="C7" s="15"/>
      <c r="D7" s="12"/>
      <c r="E7" s="90"/>
      <c r="F7" s="90"/>
      <c r="G7" s="90"/>
      <c r="H7" s="90"/>
      <c r="I7" s="16"/>
      <c r="J7" s="12" t="s">
        <v>33</v>
      </c>
      <c r="K7" s="9"/>
      <c r="L7" s="9"/>
      <c r="M7" s="9"/>
      <c r="N7" s="9"/>
      <c r="S7" s="17"/>
    </row>
    <row r="8" spans="1:19" ht="12.75" customHeight="1">
      <c r="K8" s="9"/>
      <c r="L8" s="9"/>
      <c r="M8" s="9"/>
      <c r="N8" s="9"/>
      <c r="S8" s="3"/>
    </row>
    <row r="9" spans="1:19" ht="12.75" customHeight="1">
      <c r="J9" s="9"/>
      <c r="K9" s="9"/>
      <c r="L9" s="9"/>
      <c r="M9" s="9"/>
      <c r="N9" s="9"/>
      <c r="S9" s="3"/>
    </row>
    <row r="10" spans="1:19" ht="12.75" customHeight="1">
      <c r="J10" s="9"/>
      <c r="K10" s="9"/>
      <c r="L10" s="9"/>
      <c r="M10" s="9"/>
      <c r="N10" s="9"/>
      <c r="S10" s="3"/>
    </row>
    <row r="11" spans="1:19">
      <c r="F11" s="18"/>
      <c r="G11" s="91"/>
      <c r="H11" s="91"/>
      <c r="J11" s="9" t="s">
        <v>25</v>
      </c>
      <c r="K11" s="9"/>
      <c r="L11" s="9"/>
      <c r="M11" s="9"/>
      <c r="N11" s="9"/>
      <c r="S11" s="3"/>
    </row>
    <row r="12" spans="1:19">
      <c r="J12" s="9"/>
      <c r="K12" s="9"/>
      <c r="L12" s="9"/>
      <c r="M12" s="9"/>
      <c r="N12" s="9"/>
      <c r="S12" s="3"/>
    </row>
    <row r="13" spans="1:19" ht="18.75">
      <c r="A13" s="92" t="s">
        <v>6</v>
      </c>
      <c r="B13" s="84"/>
      <c r="C13" s="84"/>
      <c r="D13" s="84"/>
      <c r="E13" s="84"/>
      <c r="F13" s="84"/>
      <c r="G13" s="84"/>
      <c r="H13" s="84"/>
      <c r="J13" s="9"/>
      <c r="K13" s="9"/>
      <c r="L13" s="9"/>
      <c r="M13" s="9"/>
      <c r="N13" s="9"/>
      <c r="S13" s="3"/>
    </row>
    <row r="14" spans="1:19" ht="18.75" customHeight="1">
      <c r="E14" s="98" t="s">
        <v>48</v>
      </c>
      <c r="F14" s="98"/>
      <c r="G14" s="98"/>
      <c r="H14" s="98"/>
      <c r="K14" s="9"/>
      <c r="L14" s="9"/>
      <c r="M14" s="9"/>
      <c r="N14" s="9"/>
      <c r="S14" s="3"/>
    </row>
    <row r="15" spans="1:19" ht="12.75" customHeight="1">
      <c r="B15" s="93" t="s">
        <v>7</v>
      </c>
      <c r="C15" s="94"/>
      <c r="E15" s="97" t="s">
        <v>47</v>
      </c>
      <c r="F15" s="97"/>
      <c r="G15" s="97"/>
      <c r="H15" s="97"/>
      <c r="J15" s="9"/>
      <c r="K15" s="9"/>
      <c r="L15" s="9"/>
      <c r="M15" s="9"/>
      <c r="N15" s="9"/>
      <c r="S15" s="3"/>
    </row>
    <row r="16" spans="1:19" ht="12.75" customHeight="1">
      <c r="B16" s="94"/>
      <c r="C16" s="94"/>
      <c r="E16" s="97" t="s">
        <v>46</v>
      </c>
      <c r="F16" s="97"/>
      <c r="G16" s="97"/>
      <c r="H16" s="97"/>
      <c r="J16" s="9"/>
      <c r="K16" s="9"/>
      <c r="L16" s="9"/>
      <c r="M16" s="9"/>
      <c r="N16" s="9"/>
      <c r="S16" s="3"/>
    </row>
    <row r="17" spans="1:19" ht="12.75" customHeight="1">
      <c r="E17" s="97" t="s">
        <v>45</v>
      </c>
      <c r="F17" s="97"/>
      <c r="G17" s="97"/>
      <c r="H17" s="97"/>
      <c r="J17" s="9"/>
      <c r="K17" s="9"/>
      <c r="L17" s="9"/>
      <c r="M17" s="9"/>
      <c r="N17" s="9"/>
      <c r="S17" s="3"/>
    </row>
    <row r="18" spans="1:19" ht="12.75" customHeight="1">
      <c r="B18" s="2" t="s">
        <v>21</v>
      </c>
      <c r="E18" s="97" t="s">
        <v>44</v>
      </c>
      <c r="F18" s="97"/>
      <c r="G18" s="97"/>
      <c r="H18" s="97"/>
      <c r="J18" s="9"/>
      <c r="K18" s="9"/>
      <c r="L18" s="9"/>
      <c r="M18" s="9"/>
      <c r="N18" s="9"/>
      <c r="S18" s="3"/>
    </row>
    <row r="19" spans="1:19" ht="14.25" thickBot="1">
      <c r="E19" s="19" t="s">
        <v>41</v>
      </c>
      <c r="F19" s="20"/>
      <c r="G19" s="20"/>
      <c r="H19" s="20"/>
      <c r="J19" s="9"/>
      <c r="K19" s="9"/>
      <c r="L19" s="9"/>
      <c r="M19" s="9"/>
      <c r="N19" s="9"/>
    </row>
    <row r="20" spans="1:19" ht="18.600000000000001" customHeight="1" thickBot="1">
      <c r="B20" s="95">
        <f>F45</f>
        <v>0</v>
      </c>
      <c r="C20" s="96"/>
      <c r="J20" s="9"/>
      <c r="K20" s="9"/>
      <c r="L20" s="9"/>
      <c r="M20" s="9"/>
      <c r="N20" s="9"/>
      <c r="S20" s="3"/>
    </row>
    <row r="21" spans="1:19">
      <c r="J21" s="9" t="s">
        <v>9</v>
      </c>
      <c r="K21" s="9" t="b">
        <f>B20=SUM(H23:H43)</f>
        <v>1</v>
      </c>
      <c r="L21" s="12" t="s">
        <v>34</v>
      </c>
      <c r="M21" s="9"/>
      <c r="N21" s="9"/>
    </row>
    <row r="22" spans="1:19" ht="18.75">
      <c r="A22" s="21" t="s">
        <v>11</v>
      </c>
      <c r="B22" s="21" t="s">
        <v>12</v>
      </c>
      <c r="C22" s="86" t="s">
        <v>35</v>
      </c>
      <c r="D22" s="87"/>
      <c r="E22" s="87"/>
      <c r="F22" s="87"/>
      <c r="G22" s="88"/>
      <c r="H22" s="22" t="s">
        <v>13</v>
      </c>
      <c r="J22" s="9" t="s">
        <v>10</v>
      </c>
      <c r="K22" s="9" t="b">
        <f>B20=F45</f>
        <v>1</v>
      </c>
      <c r="L22" s="12" t="s">
        <v>36</v>
      </c>
      <c r="M22" s="9"/>
      <c r="N22" s="9"/>
      <c r="S22" s="3"/>
    </row>
    <row r="23" spans="1:19">
      <c r="A23" s="23"/>
      <c r="B23" s="24"/>
      <c r="C23" s="25"/>
      <c r="D23" s="26"/>
      <c r="E23" s="27"/>
      <c r="F23" s="26"/>
      <c r="G23" s="28"/>
      <c r="H23" s="29"/>
      <c r="J23" s="9"/>
      <c r="K23" s="9"/>
      <c r="L23" s="9"/>
      <c r="M23" s="9"/>
      <c r="N23" s="9"/>
      <c r="S23" s="3"/>
    </row>
    <row r="24" spans="1:19" ht="18.75">
      <c r="A24" s="30"/>
      <c r="B24" s="30"/>
      <c r="C24" s="83"/>
      <c r="D24" s="84"/>
      <c r="E24" s="84"/>
      <c r="F24" s="84"/>
      <c r="G24" s="85"/>
      <c r="H24" s="32"/>
      <c r="J24" s="9" t="s">
        <v>23</v>
      </c>
      <c r="K24" s="9"/>
      <c r="L24" s="9"/>
      <c r="M24" s="9"/>
      <c r="N24" s="9"/>
    </row>
    <row r="25" spans="1:19" ht="18.75">
      <c r="A25" s="30"/>
      <c r="B25" s="30"/>
      <c r="C25" s="83"/>
      <c r="D25" s="84"/>
      <c r="E25" s="84"/>
      <c r="F25" s="84"/>
      <c r="G25" s="85"/>
      <c r="H25" s="32"/>
      <c r="J25" s="9" t="s">
        <v>30</v>
      </c>
      <c r="K25" s="9"/>
      <c r="L25" s="9"/>
      <c r="M25" s="9"/>
      <c r="N25" s="9"/>
    </row>
    <row r="26" spans="1:19" ht="18.75">
      <c r="A26" s="33"/>
      <c r="B26" s="31"/>
      <c r="C26" s="83"/>
      <c r="D26" s="84"/>
      <c r="E26" s="84"/>
      <c r="F26" s="84"/>
      <c r="G26" s="85"/>
      <c r="H26" s="34"/>
      <c r="J26" s="9"/>
      <c r="K26" s="9"/>
      <c r="L26" s="9"/>
      <c r="M26" s="9"/>
      <c r="N26" s="9"/>
    </row>
    <row r="27" spans="1:19" ht="18.75">
      <c r="A27" s="33"/>
      <c r="B27" s="31"/>
      <c r="C27" s="83"/>
      <c r="D27" s="84"/>
      <c r="E27" s="84"/>
      <c r="F27" s="84"/>
      <c r="G27" s="85"/>
      <c r="H27" s="34"/>
      <c r="J27" s="9"/>
      <c r="K27" s="9"/>
      <c r="L27" s="9"/>
      <c r="M27" s="9"/>
      <c r="N27" s="9"/>
    </row>
    <row r="28" spans="1:19" ht="18.75">
      <c r="A28" s="33"/>
      <c r="B28" s="31"/>
      <c r="C28" s="83"/>
      <c r="D28" s="84"/>
      <c r="E28" s="84"/>
      <c r="F28" s="84"/>
      <c r="G28" s="85"/>
      <c r="H28" s="34"/>
      <c r="J28" s="9"/>
      <c r="K28" s="9"/>
      <c r="L28" s="9"/>
      <c r="M28" s="9"/>
      <c r="N28" s="9"/>
    </row>
    <row r="29" spans="1:19" ht="18.75">
      <c r="A29" s="33"/>
      <c r="B29" s="31"/>
      <c r="C29" s="83"/>
      <c r="D29" s="84"/>
      <c r="E29" s="84"/>
      <c r="F29" s="84"/>
      <c r="G29" s="85"/>
      <c r="H29" s="34"/>
      <c r="J29" s="9"/>
      <c r="K29" s="9"/>
      <c r="L29" s="9"/>
      <c r="M29" s="9"/>
      <c r="N29" s="9"/>
    </row>
    <row r="30" spans="1:19" ht="18.75">
      <c r="A30" s="33"/>
      <c r="B30" s="31"/>
      <c r="C30" s="83"/>
      <c r="D30" s="84"/>
      <c r="E30" s="84"/>
      <c r="F30" s="84"/>
      <c r="G30" s="85"/>
      <c r="H30" s="34"/>
      <c r="J30" s="9"/>
      <c r="K30" s="9"/>
      <c r="L30" s="9"/>
      <c r="M30" s="9"/>
      <c r="N30" s="9"/>
    </row>
    <row r="31" spans="1:19" ht="18.75">
      <c r="A31" s="33"/>
      <c r="B31" s="31"/>
      <c r="C31" s="83"/>
      <c r="D31" s="84"/>
      <c r="E31" s="84"/>
      <c r="F31" s="84"/>
      <c r="G31" s="85"/>
      <c r="H31" s="34"/>
      <c r="J31" s="9"/>
      <c r="K31" s="9"/>
      <c r="L31" s="9"/>
      <c r="M31" s="9"/>
      <c r="N31" s="9"/>
    </row>
    <row r="32" spans="1:19" ht="18.75">
      <c r="A32" s="33"/>
      <c r="B32" s="31"/>
      <c r="C32" s="83"/>
      <c r="D32" s="84"/>
      <c r="E32" s="84"/>
      <c r="F32" s="84"/>
      <c r="G32" s="85"/>
      <c r="H32" s="34"/>
      <c r="J32" s="9"/>
      <c r="K32" s="9"/>
      <c r="L32" s="9"/>
      <c r="M32" s="9"/>
      <c r="N32" s="9"/>
    </row>
    <row r="33" spans="1:15" ht="18.75">
      <c r="A33" s="33"/>
      <c r="B33" s="31"/>
      <c r="C33" s="83"/>
      <c r="D33" s="84"/>
      <c r="E33" s="84"/>
      <c r="F33" s="84"/>
      <c r="G33" s="85"/>
      <c r="H33" s="34"/>
      <c r="J33" s="9"/>
      <c r="K33" s="9"/>
      <c r="L33" s="9"/>
      <c r="M33" s="9"/>
      <c r="N33" s="9"/>
    </row>
    <row r="34" spans="1:15" ht="18.75">
      <c r="A34" s="33"/>
      <c r="B34" s="31"/>
      <c r="C34" s="83"/>
      <c r="D34" s="84"/>
      <c r="E34" s="84"/>
      <c r="F34" s="84"/>
      <c r="G34" s="85"/>
      <c r="H34" s="34"/>
      <c r="J34" s="9"/>
      <c r="K34" s="9"/>
      <c r="L34" s="9"/>
      <c r="M34" s="9"/>
      <c r="N34" s="9"/>
    </row>
    <row r="35" spans="1:15" ht="18.75">
      <c r="A35" s="33"/>
      <c r="B35" s="31"/>
      <c r="C35" s="83"/>
      <c r="D35" s="84"/>
      <c r="E35" s="84"/>
      <c r="F35" s="84"/>
      <c r="G35" s="85"/>
      <c r="H35" s="34"/>
      <c r="J35" s="9"/>
      <c r="K35" s="9"/>
      <c r="L35" s="9"/>
      <c r="M35" s="9"/>
      <c r="N35" s="9"/>
    </row>
    <row r="36" spans="1:15" ht="18.75">
      <c r="A36" s="33"/>
      <c r="B36" s="31"/>
      <c r="C36" s="83"/>
      <c r="D36" s="84"/>
      <c r="E36" s="84"/>
      <c r="F36" s="84"/>
      <c r="G36" s="85"/>
      <c r="H36" s="34"/>
      <c r="J36" s="9"/>
      <c r="K36" s="9"/>
      <c r="L36" s="9"/>
      <c r="M36" s="9"/>
      <c r="N36" s="9"/>
    </row>
    <row r="37" spans="1:15" ht="18.75">
      <c r="A37" s="33"/>
      <c r="B37" s="31"/>
      <c r="C37" s="83"/>
      <c r="D37" s="84"/>
      <c r="E37" s="84"/>
      <c r="F37" s="84"/>
      <c r="G37" s="85"/>
      <c r="H37" s="34"/>
      <c r="J37" s="9"/>
      <c r="K37" s="9"/>
      <c r="L37" s="9"/>
      <c r="M37" s="9"/>
      <c r="N37" s="9"/>
    </row>
    <row r="38" spans="1:15" ht="18.75">
      <c r="A38" s="33"/>
      <c r="B38" s="31"/>
      <c r="C38" s="83"/>
      <c r="D38" s="84"/>
      <c r="E38" s="84"/>
      <c r="F38" s="84"/>
      <c r="G38" s="85"/>
      <c r="H38" s="34"/>
      <c r="J38" s="9"/>
      <c r="K38" s="9"/>
      <c r="L38" s="9"/>
      <c r="M38" s="9"/>
      <c r="N38" s="9"/>
    </row>
    <row r="39" spans="1:15" ht="18.75">
      <c r="A39" s="33"/>
      <c r="B39" s="31"/>
      <c r="C39" s="83"/>
      <c r="D39" s="84"/>
      <c r="E39" s="84"/>
      <c r="F39" s="84"/>
      <c r="G39" s="85"/>
      <c r="H39" s="34"/>
      <c r="J39" s="9"/>
      <c r="K39" s="9"/>
      <c r="L39" s="9"/>
      <c r="M39" s="9"/>
      <c r="N39" s="9"/>
    </row>
    <row r="40" spans="1:15" ht="18.75">
      <c r="A40" s="33"/>
      <c r="B40" s="31"/>
      <c r="C40" s="83"/>
      <c r="D40" s="84"/>
      <c r="E40" s="84"/>
      <c r="F40" s="84"/>
      <c r="G40" s="85"/>
      <c r="H40" s="34"/>
      <c r="L40" s="9"/>
      <c r="M40" s="9"/>
      <c r="N40" s="9"/>
    </row>
    <row r="41" spans="1:15" ht="18.75">
      <c r="A41" s="33"/>
      <c r="B41" s="31"/>
      <c r="C41" s="83"/>
      <c r="D41" s="84"/>
      <c r="E41" s="84"/>
      <c r="F41" s="84"/>
      <c r="G41" s="85"/>
      <c r="H41" s="34"/>
      <c r="L41" s="9"/>
      <c r="M41" s="9"/>
      <c r="N41" s="9"/>
    </row>
    <row r="42" spans="1:15" ht="18.75">
      <c r="A42" s="33"/>
      <c r="B42" s="31"/>
      <c r="C42" s="83"/>
      <c r="D42" s="84"/>
      <c r="E42" s="84"/>
      <c r="F42" s="84"/>
      <c r="G42" s="85"/>
      <c r="H42" s="34"/>
      <c r="L42" s="9"/>
      <c r="M42" s="9"/>
      <c r="N42" s="9"/>
    </row>
    <row r="43" spans="1:15" ht="18.75">
      <c r="A43" s="35"/>
      <c r="B43" s="36"/>
      <c r="C43" s="99"/>
      <c r="D43" s="100"/>
      <c r="E43" s="100"/>
      <c r="F43" s="100"/>
      <c r="G43" s="101"/>
      <c r="H43" s="34"/>
      <c r="L43" s="9"/>
      <c r="M43" s="9"/>
      <c r="N43" s="9"/>
    </row>
    <row r="44" spans="1:15">
      <c r="C44" s="37"/>
      <c r="D44" s="37"/>
      <c r="E44" s="37"/>
      <c r="F44" s="38"/>
      <c r="G44" s="37"/>
      <c r="H44" s="38"/>
      <c r="J44" s="9"/>
      <c r="K44" s="9"/>
      <c r="L44" s="9"/>
      <c r="M44" s="9"/>
      <c r="N44" s="9"/>
    </row>
    <row r="45" spans="1:15">
      <c r="C45" s="39"/>
      <c r="D45" s="40" t="s">
        <v>15</v>
      </c>
      <c r="E45" s="41"/>
      <c r="F45" s="42">
        <f>SUM(F46:F48)</f>
        <v>0</v>
      </c>
      <c r="G45" s="43" t="s">
        <v>16</v>
      </c>
      <c r="H45" s="42">
        <f>SUM(H46:H48)</f>
        <v>0</v>
      </c>
      <c r="J45" s="9" t="s">
        <v>31</v>
      </c>
      <c r="K45" s="9"/>
      <c r="N45" s="9"/>
    </row>
    <row r="46" spans="1:15">
      <c r="C46" s="39"/>
      <c r="D46" s="40" t="s">
        <v>17</v>
      </c>
      <c r="E46" s="41"/>
      <c r="F46" s="45">
        <f>H23</f>
        <v>0</v>
      </c>
      <c r="G46" s="43" t="s">
        <v>16</v>
      </c>
      <c r="H46" s="46">
        <v>0</v>
      </c>
      <c r="J46" s="12" t="s">
        <v>27</v>
      </c>
      <c r="K46" s="12" t="b">
        <f>H46=0</f>
        <v>1</v>
      </c>
      <c r="N46" s="9"/>
      <c r="O46" s="3"/>
    </row>
    <row r="47" spans="1:15">
      <c r="C47" s="39"/>
      <c r="D47" s="40" t="s">
        <v>18</v>
      </c>
      <c r="E47" s="41"/>
      <c r="F47" s="45">
        <f>H24</f>
        <v>0</v>
      </c>
      <c r="G47" s="43" t="s">
        <v>16</v>
      </c>
      <c r="H47" s="46">
        <f>ROUNDDOWN(F47/1.08*0.08,0)</f>
        <v>0</v>
      </c>
      <c r="J47" s="9" t="s">
        <v>28</v>
      </c>
      <c r="K47" s="12" t="b">
        <f>(F47-H47)*8%=H47</f>
        <v>1</v>
      </c>
      <c r="N47" s="9"/>
      <c r="O47" s="3"/>
    </row>
    <row r="48" spans="1:15">
      <c r="C48" s="39"/>
      <c r="D48" s="40" t="s">
        <v>19</v>
      </c>
      <c r="E48" s="41"/>
      <c r="F48" s="45">
        <f>H25</f>
        <v>0</v>
      </c>
      <c r="G48" s="47" t="s">
        <v>16</v>
      </c>
      <c r="H48" s="46">
        <f>ROUNDDOWN(F48/1.1*0.1,0)</f>
        <v>0</v>
      </c>
      <c r="J48" s="9" t="s">
        <v>29</v>
      </c>
      <c r="K48" s="12" t="b">
        <f>(F48-H48)*10%=H48</f>
        <v>1</v>
      </c>
      <c r="N48" s="9"/>
      <c r="O48" s="3"/>
    </row>
    <row r="49" spans="1:15">
      <c r="D49" s="37"/>
      <c r="H49" s="48" t="s">
        <v>20</v>
      </c>
      <c r="J49" s="9"/>
      <c r="K49" s="9"/>
      <c r="N49" s="9"/>
      <c r="O49" s="3"/>
    </row>
    <row r="50" spans="1:15" ht="12.75" customHeight="1">
      <c r="A50" s="49"/>
      <c r="B50" s="49"/>
      <c r="C50" s="49"/>
      <c r="D50" s="49"/>
      <c r="E50" s="49"/>
      <c r="F50" s="49"/>
      <c r="G50" s="49"/>
      <c r="H50" s="49"/>
      <c r="J50" s="9"/>
      <c r="K50" s="9"/>
      <c r="L50" s="9"/>
      <c r="M50" s="9"/>
      <c r="N50" s="9"/>
    </row>
    <row r="51" spans="1:15" ht="12.75" customHeight="1">
      <c r="A51" s="62" t="s">
        <v>52</v>
      </c>
      <c r="B51" s="60"/>
      <c r="C51" s="61"/>
      <c r="D51" s="49"/>
      <c r="E51" s="49"/>
      <c r="F51" s="49"/>
      <c r="G51" s="49"/>
      <c r="H51" s="49"/>
      <c r="J51" s="9"/>
      <c r="K51" s="9"/>
      <c r="L51" s="9"/>
      <c r="M51" s="9"/>
      <c r="N51" s="9"/>
    </row>
    <row r="52" spans="1:15" ht="13.5" customHeight="1">
      <c r="A52" s="63"/>
      <c r="B52" s="64"/>
      <c r="C52" s="65"/>
      <c r="D52" s="49"/>
      <c r="E52" s="49"/>
      <c r="F52" s="49"/>
      <c r="G52" s="49"/>
      <c r="H52" s="49"/>
      <c r="J52" s="9"/>
      <c r="K52" s="9"/>
      <c r="L52" s="9" t="s">
        <v>22</v>
      </c>
      <c r="M52" s="9"/>
      <c r="N52" s="9"/>
    </row>
    <row r="53" spans="1:15" ht="13.5" customHeight="1">
      <c r="A53" s="63" t="s">
        <v>53</v>
      </c>
      <c r="B53" s="64"/>
      <c r="C53" s="65"/>
      <c r="D53" s="49"/>
      <c r="E53" s="49"/>
      <c r="F53" s="49"/>
      <c r="G53" s="49"/>
      <c r="H53" s="49"/>
      <c r="L53" s="9"/>
      <c r="M53" s="102" t="s">
        <v>14</v>
      </c>
    </row>
    <row r="54" spans="1:15" ht="13.5" customHeight="1">
      <c r="A54" s="63" t="s">
        <v>54</v>
      </c>
      <c r="B54" s="64"/>
      <c r="C54" s="65"/>
      <c r="D54" s="49"/>
      <c r="E54" s="49"/>
      <c r="F54" s="49"/>
      <c r="G54" s="49"/>
      <c r="H54" s="49"/>
      <c r="L54" s="9"/>
      <c r="M54" s="103"/>
    </row>
    <row r="55" spans="1:15" ht="13.5" customHeight="1">
      <c r="A55" s="68" t="s">
        <v>49</v>
      </c>
      <c r="B55" s="64"/>
      <c r="C55" s="39"/>
      <c r="D55" s="49"/>
      <c r="E55" s="49"/>
      <c r="F55" s="49"/>
      <c r="G55" s="49"/>
      <c r="H55" s="49"/>
      <c r="L55" s="9"/>
      <c r="M55" s="103"/>
    </row>
    <row r="56" spans="1:15" ht="13.5" customHeight="1">
      <c r="A56" s="68" t="s">
        <v>50</v>
      </c>
      <c r="B56" s="64"/>
      <c r="C56" s="65"/>
      <c r="D56" s="49"/>
      <c r="E56" s="49"/>
      <c r="F56" s="49"/>
      <c r="G56" s="49"/>
      <c r="H56" s="49"/>
      <c r="L56" s="9"/>
      <c r="M56" s="104"/>
    </row>
    <row r="57" spans="1:15" ht="13.5" customHeight="1">
      <c r="A57" s="69" t="s">
        <v>51</v>
      </c>
      <c r="B57" s="66"/>
      <c r="C57" s="67"/>
      <c r="D57" s="49"/>
      <c r="E57" s="49"/>
      <c r="F57" s="49"/>
      <c r="G57" s="49"/>
      <c r="H57" s="49"/>
    </row>
    <row r="58" spans="1:15">
      <c r="A58" s="49"/>
      <c r="B58" s="49"/>
      <c r="C58" s="49"/>
      <c r="D58" s="49"/>
      <c r="E58" s="49"/>
      <c r="F58" s="49"/>
      <c r="G58" s="49"/>
      <c r="H58" s="49"/>
    </row>
    <row r="59" spans="1:15">
      <c r="A59" s="49"/>
      <c r="B59" s="49"/>
      <c r="C59" s="49"/>
      <c r="D59" s="49"/>
      <c r="E59" s="49"/>
      <c r="F59" s="49"/>
      <c r="G59" s="49"/>
      <c r="H59" s="49"/>
    </row>
    <row r="60" spans="1:15">
      <c r="A60" s="49"/>
      <c r="B60" s="49"/>
      <c r="C60" s="49"/>
      <c r="D60" s="49"/>
      <c r="E60" s="49"/>
      <c r="F60" s="49"/>
      <c r="G60" s="49"/>
      <c r="H60" s="49"/>
    </row>
    <row r="61" spans="1:15">
      <c r="A61" s="49"/>
      <c r="B61" s="49"/>
      <c r="C61" s="49"/>
      <c r="D61" s="49"/>
      <c r="E61" s="49"/>
      <c r="F61" s="49"/>
      <c r="G61" s="49"/>
      <c r="H61" s="49"/>
    </row>
    <row r="62" spans="1:15">
      <c r="C62" s="50"/>
      <c r="D62" s="50"/>
      <c r="E62" s="50"/>
      <c r="F62" s="50"/>
      <c r="G62" s="50"/>
      <c r="H62" s="50"/>
    </row>
  </sheetData>
  <sheetProtection formatCells="0" formatColumns="0" formatRows="0" insertColumns="0" insertRows="0" insertHyperlinks="0" deleteColumns="0" deleteRows="0" sort="0"/>
  <protectedRanges>
    <protectedRange algorithmName="SHA-512" hashValue="USx+IMoCVuGVjOoKoP04eQ8xnK9wUNoyhSuTxnT3KgQo2s7j8ievKVOjxaDrdsnlZt3rqsPv6RSpFb7B7UUvSw==" saltValue="9HwhrMI5YsIz9uk9QNVv0w==" spinCount="100000" sqref="B20:C20 E19 F45 H45:H48" name="範囲1"/>
  </protectedRanges>
  <mergeCells count="37">
    <mergeCell ref="E14:H14"/>
    <mergeCell ref="E15:H15"/>
    <mergeCell ref="C42:G42"/>
    <mergeCell ref="C43:G43"/>
    <mergeCell ref="M53:M56"/>
    <mergeCell ref="C36:G36"/>
    <mergeCell ref="C37:G37"/>
    <mergeCell ref="C38:G38"/>
    <mergeCell ref="C39:G39"/>
    <mergeCell ref="C40:G40"/>
    <mergeCell ref="C41:G41"/>
    <mergeCell ref="C35:G35"/>
    <mergeCell ref="C24:G24"/>
    <mergeCell ref="C25:G25"/>
    <mergeCell ref="C26:G26"/>
    <mergeCell ref="C27:G27"/>
    <mergeCell ref="C28:G28"/>
    <mergeCell ref="C29:G29"/>
    <mergeCell ref="C30:G30"/>
    <mergeCell ref="C31:G31"/>
    <mergeCell ref="C32:G32"/>
    <mergeCell ref="C33:G33"/>
    <mergeCell ref="C34:G34"/>
    <mergeCell ref="C22:G22"/>
    <mergeCell ref="A1:C1"/>
    <mergeCell ref="A2:C2"/>
    <mergeCell ref="A3:C3"/>
    <mergeCell ref="A4:C4"/>
    <mergeCell ref="A5:C5"/>
    <mergeCell ref="E7:H7"/>
    <mergeCell ref="G11:H11"/>
    <mergeCell ref="A13:H13"/>
    <mergeCell ref="B15:C16"/>
    <mergeCell ref="B20:C20"/>
    <mergeCell ref="E16:H16"/>
    <mergeCell ref="E17:H17"/>
    <mergeCell ref="E18:H18"/>
  </mergeCells>
  <phoneticPr fontId="2"/>
  <conditionalFormatting sqref="K21">
    <cfRule type="expression" dxfId="11" priority="4">
      <formula>#REF!=FALSE</formula>
    </cfRule>
  </conditionalFormatting>
  <conditionalFormatting sqref="K22">
    <cfRule type="expression" dxfId="10" priority="3">
      <formula>#REF!=FALSE</formula>
    </cfRule>
  </conditionalFormatting>
  <conditionalFormatting sqref="K47">
    <cfRule type="expression" dxfId="9" priority="2">
      <formula>#REF!=FALSE</formula>
    </cfRule>
  </conditionalFormatting>
  <conditionalFormatting sqref="K48">
    <cfRule type="expression" dxfId="8" priority="1">
      <formula>$J$49=FALSE</formula>
    </cfRule>
  </conditionalFormatting>
  <dataValidations count="1">
    <dataValidation type="list" showInputMessage="1" showErrorMessage="1" sqref="H2" xr:uid="{200FD688-3F14-45EA-A250-4ED40E665C27}">
      <formula1>$I$3:$I$4</formula1>
    </dataValidation>
  </dataValidations>
  <printOptions horizontalCentered="1"/>
  <pageMargins left="0.31496062992125984" right="0.31496062992125984" top="0.59055118110236227" bottom="0.19685039370078741" header="0.31496062992125984" footer="0.31496062992125984"/>
  <pageSetup paperSize="9" scale="83" fitToHeight="0"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AB75A-A224-45DD-9070-A2863E87D995}">
  <sheetPr>
    <tabColor rgb="FFFFFF00"/>
    <pageSetUpPr fitToPage="1"/>
  </sheetPr>
  <dimension ref="A1:S63"/>
  <sheetViews>
    <sheetView view="pageBreakPreview" zoomScaleNormal="70" zoomScaleSheetLayoutView="100" zoomScalePageLayoutView="85" workbookViewId="0">
      <selection sqref="A1:C1"/>
    </sheetView>
  </sheetViews>
  <sheetFormatPr defaultColWidth="8.75" defaultRowHeight="13.5"/>
  <cols>
    <col min="1" max="1" width="11.25" style="10" customWidth="1"/>
    <col min="2" max="2" width="9.625" style="12" customWidth="1"/>
    <col min="3" max="3" width="42.5" style="12" customWidth="1"/>
    <col min="4" max="4" width="9.25" style="12" customWidth="1"/>
    <col min="5" max="5" width="6.625" style="12" customWidth="1"/>
    <col min="6" max="6" width="9.125" style="12" customWidth="1"/>
    <col min="7" max="7" width="9.25" style="12" customWidth="1"/>
    <col min="8" max="8" width="12.75" style="12" bestFit="1" customWidth="1"/>
    <col min="9" max="9" width="7.5" style="8" customWidth="1"/>
    <col min="10" max="10" width="6.25" style="12" bestFit="1" customWidth="1"/>
    <col min="11" max="11" width="8.75" style="12"/>
    <col min="12" max="13" width="8.75" style="44"/>
    <col min="14" max="16384" width="8.75" style="10"/>
  </cols>
  <sheetData>
    <row r="1" spans="1:19" ht="18.75" customHeight="1">
      <c r="A1" s="89" t="s">
        <v>56</v>
      </c>
      <c r="B1" s="89"/>
      <c r="C1" s="89"/>
      <c r="D1" s="5"/>
      <c r="E1" s="5"/>
      <c r="F1" s="5"/>
      <c r="G1" s="6" t="s">
        <v>57</v>
      </c>
      <c r="H1" s="7"/>
      <c r="I1" s="59" t="s">
        <v>42</v>
      </c>
      <c r="J1" s="9"/>
      <c r="K1" s="9"/>
      <c r="L1" s="9"/>
      <c r="M1" s="9"/>
      <c r="N1" s="9"/>
    </row>
    <row r="2" spans="1:19" ht="18" customHeight="1">
      <c r="A2" s="89"/>
      <c r="B2" s="89"/>
      <c r="C2" s="89"/>
      <c r="D2" s="5"/>
      <c r="E2" s="5"/>
      <c r="F2" s="5"/>
      <c r="G2" s="5"/>
      <c r="H2" s="11"/>
      <c r="J2" s="9" t="s">
        <v>26</v>
      </c>
      <c r="K2" s="9"/>
      <c r="L2" s="9"/>
      <c r="M2" s="9"/>
      <c r="N2" s="9"/>
      <c r="P2" s="13"/>
    </row>
    <row r="3" spans="1:19" ht="18" customHeight="1">
      <c r="A3" s="89"/>
      <c r="B3" s="89"/>
      <c r="C3" s="89"/>
      <c r="D3" s="5"/>
      <c r="E3" s="5"/>
      <c r="F3" s="5"/>
      <c r="K3" s="9"/>
      <c r="L3" s="9"/>
      <c r="M3" s="9"/>
      <c r="N3" s="9"/>
      <c r="S3" s="3"/>
    </row>
    <row r="4" spans="1:19" ht="18" customHeight="1">
      <c r="A4" s="89"/>
      <c r="B4" s="89"/>
      <c r="C4" s="89"/>
      <c r="D4" s="5"/>
      <c r="E4" s="5"/>
      <c r="F4" s="5"/>
      <c r="G4" s="5"/>
      <c r="H4" s="5"/>
      <c r="J4" s="9"/>
      <c r="K4" s="9"/>
      <c r="L4" s="9"/>
      <c r="M4" s="9"/>
      <c r="N4" s="9"/>
      <c r="S4" s="3"/>
    </row>
    <row r="5" spans="1:19" ht="18" customHeight="1">
      <c r="A5" s="89"/>
      <c r="B5" s="89"/>
      <c r="C5" s="89"/>
      <c r="D5" s="5"/>
      <c r="E5" s="5"/>
      <c r="F5" s="5"/>
      <c r="G5" s="5"/>
      <c r="H5" s="5"/>
      <c r="J5" s="9"/>
      <c r="K5" s="9"/>
      <c r="L5" s="9"/>
      <c r="M5" s="9"/>
      <c r="N5" s="9"/>
      <c r="S5" s="3"/>
    </row>
    <row r="6" spans="1:19">
      <c r="C6" s="5"/>
      <c r="D6" s="5"/>
      <c r="E6" s="5"/>
      <c r="F6" s="5"/>
      <c r="G6" s="5"/>
      <c r="H6" s="5"/>
      <c r="J6" s="9"/>
      <c r="K6" s="9"/>
      <c r="L6" s="9"/>
      <c r="M6" s="9"/>
      <c r="N6" s="9"/>
      <c r="S6" s="3"/>
    </row>
    <row r="7" spans="1:19" s="14" customFormat="1">
      <c r="B7" s="15"/>
      <c r="C7" s="15"/>
      <c r="D7" s="12"/>
      <c r="E7" s="90"/>
      <c r="F7" s="90"/>
      <c r="G7" s="90"/>
      <c r="H7" s="90"/>
      <c r="I7" s="16"/>
      <c r="J7" s="12" t="s">
        <v>33</v>
      </c>
      <c r="K7" s="9"/>
      <c r="L7" s="9"/>
      <c r="M7" s="9"/>
      <c r="N7" s="9"/>
      <c r="S7" s="17"/>
    </row>
    <row r="8" spans="1:19" ht="12.75" customHeight="1">
      <c r="K8" s="9"/>
      <c r="L8" s="9"/>
      <c r="M8" s="9"/>
      <c r="N8" s="9"/>
      <c r="S8" s="3"/>
    </row>
    <row r="9" spans="1:19" ht="12.75" customHeight="1">
      <c r="J9" s="9"/>
      <c r="K9" s="9"/>
      <c r="L9" s="9"/>
      <c r="M9" s="9"/>
      <c r="N9" s="9"/>
      <c r="S9" s="3"/>
    </row>
    <row r="10" spans="1:19" ht="12.75" customHeight="1">
      <c r="J10" s="9"/>
      <c r="K10" s="9"/>
      <c r="L10" s="9"/>
      <c r="M10" s="9"/>
      <c r="N10" s="9"/>
      <c r="S10" s="3"/>
    </row>
    <row r="11" spans="1:19" ht="14.25">
      <c r="F11" s="70" t="s">
        <v>58</v>
      </c>
      <c r="G11" s="91"/>
      <c r="H11" s="91"/>
      <c r="J11" s="9" t="s">
        <v>25</v>
      </c>
      <c r="K11" s="9"/>
      <c r="L11" s="9"/>
      <c r="M11" s="9"/>
      <c r="N11" s="9"/>
      <c r="S11" s="3"/>
    </row>
    <row r="12" spans="1:19">
      <c r="J12" s="9"/>
      <c r="K12" s="9"/>
      <c r="L12" s="9"/>
      <c r="M12" s="9"/>
      <c r="N12" s="9"/>
      <c r="S12" s="3"/>
    </row>
    <row r="13" spans="1:19" ht="18.75">
      <c r="A13" s="92" t="s">
        <v>59</v>
      </c>
      <c r="B13" s="84"/>
      <c r="C13" s="84"/>
      <c r="D13" s="84"/>
      <c r="E13" s="84"/>
      <c r="F13" s="84"/>
      <c r="G13" s="84"/>
      <c r="H13" s="84"/>
      <c r="J13" s="9"/>
      <c r="K13" s="9"/>
      <c r="L13" s="9"/>
      <c r="M13" s="9"/>
      <c r="N13" s="9"/>
      <c r="S13" s="3"/>
    </row>
    <row r="14" spans="1:19">
      <c r="K14" s="9"/>
      <c r="L14" s="9"/>
      <c r="M14" s="9"/>
      <c r="N14" s="9"/>
      <c r="S14" s="3"/>
    </row>
    <row r="15" spans="1:19" ht="15.75" customHeight="1">
      <c r="B15" s="106" t="s">
        <v>60</v>
      </c>
      <c r="C15" s="106"/>
      <c r="E15" s="97" t="s">
        <v>61</v>
      </c>
      <c r="F15" s="97"/>
      <c r="G15" s="97"/>
      <c r="H15" s="97"/>
      <c r="J15" s="9"/>
      <c r="K15" s="9"/>
      <c r="L15" s="9"/>
      <c r="M15" s="9"/>
      <c r="N15" s="9"/>
      <c r="S15" s="3"/>
    </row>
    <row r="16" spans="1:19" ht="15.75" customHeight="1">
      <c r="B16" s="71"/>
      <c r="C16" s="71"/>
      <c r="E16" s="97" t="s">
        <v>62</v>
      </c>
      <c r="F16" s="97"/>
      <c r="G16" s="97"/>
      <c r="H16" s="97"/>
      <c r="J16" s="9"/>
      <c r="K16" s="9"/>
      <c r="L16" s="9"/>
      <c r="M16" s="9"/>
      <c r="N16" s="9"/>
      <c r="S16" s="3"/>
    </row>
    <row r="17" spans="1:19" ht="15.75" customHeight="1">
      <c r="B17" s="71"/>
      <c r="C17" s="71"/>
      <c r="E17" s="97" t="s">
        <v>63</v>
      </c>
      <c r="F17" s="97"/>
      <c r="G17" s="97"/>
      <c r="H17" s="97"/>
      <c r="J17" s="9"/>
      <c r="K17" s="9"/>
      <c r="L17" s="9"/>
      <c r="M17" s="9"/>
      <c r="N17" s="9"/>
      <c r="S17" s="3"/>
    </row>
    <row r="18" spans="1:19" ht="15.75" customHeight="1">
      <c r="E18" s="97" t="s">
        <v>64</v>
      </c>
      <c r="F18" s="97"/>
      <c r="G18" s="97"/>
      <c r="H18" s="97"/>
      <c r="J18" s="9"/>
      <c r="K18" s="9"/>
      <c r="L18" s="9"/>
      <c r="M18" s="9"/>
      <c r="N18" s="9"/>
      <c r="S18" s="3"/>
    </row>
    <row r="19" spans="1:19">
      <c r="B19" s="2"/>
      <c r="E19" s="105" t="s">
        <v>65</v>
      </c>
      <c r="F19" s="105"/>
      <c r="G19" s="105"/>
      <c r="H19" s="105"/>
      <c r="J19" s="9"/>
      <c r="K19" s="9"/>
      <c r="L19" s="9"/>
      <c r="M19" s="9"/>
      <c r="N19" s="9"/>
      <c r="S19" s="3"/>
    </row>
    <row r="20" spans="1:19" ht="14.25" thickBot="1">
      <c r="E20" s="19" t="s">
        <v>66</v>
      </c>
      <c r="F20" s="20"/>
      <c r="G20" s="20"/>
      <c r="H20" s="20"/>
      <c r="J20" s="9"/>
      <c r="K20" s="9"/>
      <c r="L20" s="9"/>
      <c r="M20" s="9"/>
      <c r="N20" s="9"/>
    </row>
    <row r="21" spans="1:19" ht="18.600000000000001" customHeight="1" thickBot="1">
      <c r="B21" s="113">
        <v>0</v>
      </c>
      <c r="C21" s="114"/>
      <c r="J21" s="9"/>
      <c r="K21" s="9"/>
      <c r="L21" s="9"/>
      <c r="M21" s="9"/>
      <c r="N21" s="9"/>
      <c r="S21" s="3"/>
    </row>
    <row r="22" spans="1:19">
      <c r="J22" s="9" t="s">
        <v>9</v>
      </c>
      <c r="K22" s="9" t="b">
        <f>B21=SUM(H24:H44)</f>
        <v>1</v>
      </c>
      <c r="L22" s="12" t="s">
        <v>34</v>
      </c>
      <c r="M22" s="9"/>
      <c r="N22" s="9"/>
    </row>
    <row r="23" spans="1:19" ht="18.75">
      <c r="A23" s="21" t="s">
        <v>67</v>
      </c>
      <c r="B23" s="21" t="s">
        <v>68</v>
      </c>
      <c r="C23" s="86" t="s">
        <v>69</v>
      </c>
      <c r="D23" s="87"/>
      <c r="E23" s="87"/>
      <c r="F23" s="87"/>
      <c r="G23" s="88"/>
      <c r="H23" s="22" t="s">
        <v>70</v>
      </c>
      <c r="J23" s="9" t="s">
        <v>10</v>
      </c>
      <c r="K23" s="9" t="b">
        <f>B21=F46</f>
        <v>1</v>
      </c>
      <c r="L23" s="12" t="s">
        <v>36</v>
      </c>
      <c r="M23" s="9"/>
      <c r="N23" s="9"/>
      <c r="S23" s="3"/>
    </row>
    <row r="24" spans="1:19">
      <c r="A24" s="23"/>
      <c r="B24" s="24"/>
      <c r="C24" s="25"/>
      <c r="D24" s="26"/>
      <c r="E24" s="27"/>
      <c r="F24" s="26"/>
      <c r="G24" s="28"/>
      <c r="H24" s="29"/>
      <c r="J24" s="9"/>
      <c r="K24" s="9"/>
      <c r="L24" s="9"/>
      <c r="M24" s="9"/>
      <c r="N24" s="9"/>
      <c r="S24" s="3"/>
    </row>
    <row r="25" spans="1:19" ht="18.75">
      <c r="A25" s="30"/>
      <c r="B25" s="30"/>
      <c r="C25" s="83"/>
      <c r="D25" s="84"/>
      <c r="E25" s="84"/>
      <c r="F25" s="84"/>
      <c r="G25" s="85"/>
      <c r="H25" s="32"/>
      <c r="J25" s="9" t="s">
        <v>23</v>
      </c>
      <c r="K25" s="9"/>
      <c r="L25" s="9"/>
      <c r="M25" s="9"/>
      <c r="N25" s="9"/>
    </row>
    <row r="26" spans="1:19" ht="18.75">
      <c r="A26" s="30"/>
      <c r="B26" s="30"/>
      <c r="C26" s="83"/>
      <c r="D26" s="84"/>
      <c r="E26" s="84"/>
      <c r="F26" s="84"/>
      <c r="G26" s="85"/>
      <c r="H26" s="32"/>
      <c r="J26" s="9" t="s">
        <v>30</v>
      </c>
      <c r="K26" s="9"/>
      <c r="L26" s="9"/>
      <c r="M26" s="9"/>
      <c r="N26" s="9"/>
    </row>
    <row r="27" spans="1:19" ht="18.75">
      <c r="A27" s="33"/>
      <c r="B27" s="31"/>
      <c r="C27" s="83"/>
      <c r="D27" s="84"/>
      <c r="E27" s="84"/>
      <c r="F27" s="84"/>
      <c r="G27" s="85"/>
      <c r="H27" s="34"/>
      <c r="J27" s="9"/>
      <c r="K27" s="9"/>
      <c r="L27" s="9"/>
      <c r="M27" s="9"/>
      <c r="N27" s="9"/>
    </row>
    <row r="28" spans="1:19" ht="18.75">
      <c r="A28" s="33"/>
      <c r="B28" s="31"/>
      <c r="C28" s="83"/>
      <c r="D28" s="84"/>
      <c r="E28" s="84"/>
      <c r="F28" s="84"/>
      <c r="G28" s="85"/>
      <c r="H28" s="34"/>
      <c r="J28" s="9"/>
      <c r="K28" s="9"/>
      <c r="L28" s="9"/>
      <c r="M28" s="9"/>
      <c r="N28" s="9"/>
    </row>
    <row r="29" spans="1:19" ht="18.75">
      <c r="A29" s="33"/>
      <c r="B29" s="31"/>
      <c r="C29" s="83"/>
      <c r="D29" s="84"/>
      <c r="E29" s="84"/>
      <c r="F29" s="84"/>
      <c r="G29" s="85"/>
      <c r="H29" s="34"/>
      <c r="J29" s="9"/>
      <c r="K29" s="9"/>
      <c r="L29" s="9"/>
      <c r="M29" s="9"/>
      <c r="N29" s="9"/>
    </row>
    <row r="30" spans="1:19" ht="18.75">
      <c r="A30" s="33"/>
      <c r="B30" s="31"/>
      <c r="C30" s="83"/>
      <c r="D30" s="84"/>
      <c r="E30" s="84"/>
      <c r="F30" s="84"/>
      <c r="G30" s="85"/>
      <c r="H30" s="34"/>
      <c r="J30" s="9"/>
      <c r="K30" s="9"/>
      <c r="L30" s="9"/>
      <c r="M30" s="9"/>
      <c r="N30" s="9"/>
    </row>
    <row r="31" spans="1:19" ht="18.75">
      <c r="A31" s="33"/>
      <c r="B31" s="31"/>
      <c r="C31" s="83"/>
      <c r="D31" s="84"/>
      <c r="E31" s="84"/>
      <c r="F31" s="84"/>
      <c r="G31" s="85"/>
      <c r="H31" s="34"/>
      <c r="J31" s="9"/>
      <c r="K31" s="9"/>
      <c r="L31" s="9"/>
      <c r="M31" s="9"/>
      <c r="N31" s="9"/>
    </row>
    <row r="32" spans="1:19" ht="18.75">
      <c r="A32" s="33"/>
      <c r="B32" s="31"/>
      <c r="C32" s="83"/>
      <c r="D32" s="84"/>
      <c r="E32" s="84"/>
      <c r="F32" s="84"/>
      <c r="G32" s="85"/>
      <c r="H32" s="34"/>
      <c r="J32" s="9"/>
      <c r="K32" s="9"/>
      <c r="L32" s="9"/>
      <c r="M32" s="9"/>
      <c r="N32" s="9"/>
    </row>
    <row r="33" spans="1:15" ht="18.75">
      <c r="A33" s="33"/>
      <c r="B33" s="31"/>
      <c r="C33" s="83"/>
      <c r="D33" s="84"/>
      <c r="E33" s="84"/>
      <c r="F33" s="84"/>
      <c r="G33" s="85"/>
      <c r="H33" s="34"/>
      <c r="J33" s="9"/>
      <c r="K33" s="9"/>
      <c r="L33" s="9"/>
      <c r="M33" s="9"/>
      <c r="N33" s="9"/>
    </row>
    <row r="34" spans="1:15" ht="18.75">
      <c r="A34" s="33"/>
      <c r="B34" s="31"/>
      <c r="C34" s="83"/>
      <c r="D34" s="84"/>
      <c r="E34" s="84"/>
      <c r="F34" s="84"/>
      <c r="G34" s="85"/>
      <c r="H34" s="34"/>
      <c r="J34" s="9"/>
      <c r="K34" s="9"/>
      <c r="L34" s="9"/>
      <c r="M34" s="9"/>
      <c r="N34" s="9"/>
    </row>
    <row r="35" spans="1:15" ht="18.75">
      <c r="A35" s="33"/>
      <c r="B35" s="31"/>
      <c r="C35" s="83"/>
      <c r="D35" s="84"/>
      <c r="E35" s="84"/>
      <c r="F35" s="84"/>
      <c r="G35" s="85"/>
      <c r="H35" s="34"/>
      <c r="J35" s="9"/>
      <c r="K35" s="9"/>
      <c r="L35" s="9"/>
      <c r="M35" s="9"/>
      <c r="N35" s="9"/>
    </row>
    <row r="36" spans="1:15" ht="18.75">
      <c r="A36" s="33"/>
      <c r="B36" s="31"/>
      <c r="C36" s="83"/>
      <c r="D36" s="84"/>
      <c r="E36" s="84"/>
      <c r="F36" s="84"/>
      <c r="G36" s="85"/>
      <c r="H36" s="34"/>
      <c r="J36" s="9"/>
      <c r="K36" s="9"/>
      <c r="L36" s="9"/>
      <c r="M36" s="9"/>
      <c r="N36" s="9"/>
    </row>
    <row r="37" spans="1:15" ht="18.75">
      <c r="A37" s="33"/>
      <c r="B37" s="31"/>
      <c r="C37" s="83"/>
      <c r="D37" s="84"/>
      <c r="E37" s="84"/>
      <c r="F37" s="84"/>
      <c r="G37" s="85"/>
      <c r="H37" s="34"/>
      <c r="J37" s="9"/>
      <c r="K37" s="9"/>
      <c r="L37" s="9"/>
      <c r="M37" s="9"/>
      <c r="N37" s="9"/>
    </row>
    <row r="38" spans="1:15" ht="18.75">
      <c r="A38" s="33"/>
      <c r="B38" s="31"/>
      <c r="C38" s="83"/>
      <c r="D38" s="84"/>
      <c r="E38" s="84"/>
      <c r="F38" s="84"/>
      <c r="G38" s="85"/>
      <c r="H38" s="34"/>
      <c r="J38" s="9"/>
      <c r="K38" s="9"/>
      <c r="L38" s="9"/>
      <c r="M38" s="9"/>
      <c r="N38" s="9"/>
    </row>
    <row r="39" spans="1:15" ht="18.75">
      <c r="A39" s="33"/>
      <c r="B39" s="31"/>
      <c r="C39" s="83"/>
      <c r="D39" s="84"/>
      <c r="E39" s="84"/>
      <c r="F39" s="84"/>
      <c r="G39" s="85"/>
      <c r="H39" s="34"/>
      <c r="J39" s="9"/>
      <c r="K39" s="9"/>
      <c r="L39" s="9"/>
      <c r="M39" s="9"/>
      <c r="N39" s="9"/>
    </row>
    <row r="40" spans="1:15" ht="18.75">
      <c r="A40" s="33"/>
      <c r="B40" s="31"/>
      <c r="C40" s="83"/>
      <c r="D40" s="84"/>
      <c r="E40" s="84"/>
      <c r="F40" s="84"/>
      <c r="G40" s="85"/>
      <c r="H40" s="34"/>
      <c r="J40" s="9"/>
      <c r="K40" s="9"/>
      <c r="L40" s="9"/>
      <c r="M40" s="9"/>
      <c r="N40" s="9"/>
    </row>
    <row r="41" spans="1:15" ht="18.75">
      <c r="A41" s="33"/>
      <c r="B41" s="31"/>
      <c r="C41" s="83"/>
      <c r="D41" s="84"/>
      <c r="E41" s="84"/>
      <c r="F41" s="84"/>
      <c r="G41" s="85"/>
      <c r="H41" s="34"/>
      <c r="L41" s="9"/>
      <c r="M41" s="9"/>
      <c r="N41" s="9"/>
    </row>
    <row r="42" spans="1:15" ht="18.75">
      <c r="A42" s="33"/>
      <c r="B42" s="31"/>
      <c r="C42" s="83"/>
      <c r="D42" s="84"/>
      <c r="E42" s="84"/>
      <c r="F42" s="84"/>
      <c r="G42" s="85"/>
      <c r="H42" s="34"/>
      <c r="L42" s="9"/>
      <c r="M42" s="9"/>
      <c r="N42" s="9"/>
    </row>
    <row r="43" spans="1:15" ht="18.75">
      <c r="A43" s="33"/>
      <c r="B43" s="31"/>
      <c r="C43" s="83"/>
      <c r="D43" s="84"/>
      <c r="E43" s="84"/>
      <c r="F43" s="84"/>
      <c r="G43" s="85"/>
      <c r="H43" s="34"/>
      <c r="L43" s="9"/>
      <c r="M43" s="9"/>
      <c r="N43" s="9"/>
    </row>
    <row r="44" spans="1:15" ht="18.75">
      <c r="A44" s="35"/>
      <c r="B44" s="36"/>
      <c r="C44" s="99"/>
      <c r="D44" s="100"/>
      <c r="E44" s="100"/>
      <c r="F44" s="100"/>
      <c r="G44" s="101"/>
      <c r="H44" s="34"/>
      <c r="L44" s="9"/>
      <c r="M44" s="9"/>
      <c r="N44" s="9"/>
    </row>
    <row r="45" spans="1:15">
      <c r="C45" s="37"/>
      <c r="D45" s="37"/>
      <c r="E45" s="37"/>
      <c r="F45" s="38"/>
      <c r="G45" s="37"/>
      <c r="H45" s="38"/>
      <c r="J45" s="9"/>
      <c r="K45" s="9"/>
      <c r="L45" s="9"/>
      <c r="M45" s="9"/>
      <c r="N45" s="9"/>
    </row>
    <row r="46" spans="1:15">
      <c r="C46" s="39"/>
      <c r="D46" s="40" t="s">
        <v>71</v>
      </c>
      <c r="E46" s="41"/>
      <c r="F46" s="42">
        <f>SUM(F47:F49)</f>
        <v>0</v>
      </c>
      <c r="G46" s="47" t="s">
        <v>72</v>
      </c>
      <c r="H46" s="42">
        <f>SUM(H47:H49)</f>
        <v>0</v>
      </c>
      <c r="J46" s="9" t="s">
        <v>31</v>
      </c>
      <c r="K46" s="9"/>
      <c r="N46" s="9"/>
    </row>
    <row r="47" spans="1:15">
      <c r="C47" s="39"/>
      <c r="D47" s="40" t="s">
        <v>73</v>
      </c>
      <c r="E47" s="41"/>
      <c r="F47" s="45">
        <f>H24</f>
        <v>0</v>
      </c>
      <c r="G47" s="47" t="s">
        <v>72</v>
      </c>
      <c r="H47" s="46">
        <v>0</v>
      </c>
      <c r="J47" s="12" t="s">
        <v>27</v>
      </c>
      <c r="K47" s="12" t="b">
        <f>H47=0</f>
        <v>1</v>
      </c>
      <c r="N47" s="9"/>
      <c r="O47" s="3"/>
    </row>
    <row r="48" spans="1:15">
      <c r="C48" s="39"/>
      <c r="D48" s="40" t="s">
        <v>74</v>
      </c>
      <c r="E48" s="41"/>
      <c r="F48" s="45">
        <f>H25</f>
        <v>0</v>
      </c>
      <c r="G48" s="47" t="s">
        <v>72</v>
      </c>
      <c r="H48" s="46">
        <f>ROUNDDOWN(F48/1.08*0.08,0)</f>
        <v>0</v>
      </c>
      <c r="J48" s="9" t="s">
        <v>28</v>
      </c>
      <c r="K48" s="12" t="b">
        <f>(F48-H48)*8%=H48</f>
        <v>1</v>
      </c>
      <c r="N48" s="9"/>
      <c r="O48" s="3"/>
    </row>
    <row r="49" spans="1:15">
      <c r="C49" s="39"/>
      <c r="D49" s="40" t="s">
        <v>75</v>
      </c>
      <c r="E49" s="41"/>
      <c r="F49" s="45">
        <f>H26</f>
        <v>0</v>
      </c>
      <c r="G49" s="47" t="s">
        <v>72</v>
      </c>
      <c r="H49" s="46">
        <f>ROUNDDOWN(F49/1.1*0.1,0)</f>
        <v>0</v>
      </c>
      <c r="J49" s="9" t="s">
        <v>29</v>
      </c>
      <c r="K49" s="12" t="b">
        <f>(F49-H49)*10%=H49</f>
        <v>1</v>
      </c>
      <c r="N49" s="9"/>
      <c r="O49" s="3"/>
    </row>
    <row r="50" spans="1:15">
      <c r="D50" s="37"/>
      <c r="H50" s="48" t="s">
        <v>76</v>
      </c>
      <c r="J50" s="9"/>
      <c r="K50" s="9"/>
      <c r="N50" s="9"/>
      <c r="O50" s="3"/>
    </row>
    <row r="51" spans="1:15" ht="12.75" customHeight="1">
      <c r="A51" s="49"/>
      <c r="B51" s="49"/>
      <c r="C51" s="49"/>
      <c r="D51" s="49"/>
      <c r="E51" s="49"/>
      <c r="F51" s="49"/>
      <c r="G51" s="49"/>
      <c r="H51" s="49"/>
      <c r="J51" s="9"/>
      <c r="K51" s="9"/>
      <c r="L51" s="9"/>
      <c r="M51" s="9"/>
      <c r="N51" s="9"/>
    </row>
    <row r="52" spans="1:15" ht="12.75" customHeight="1">
      <c r="A52" s="72" t="s">
        <v>77</v>
      </c>
      <c r="B52" s="73"/>
      <c r="C52" s="74"/>
      <c r="D52" s="49"/>
      <c r="E52" s="49"/>
      <c r="F52" s="49"/>
      <c r="G52" s="49"/>
      <c r="H52" s="49"/>
      <c r="J52" s="9"/>
      <c r="K52" s="9"/>
      <c r="L52" s="9"/>
      <c r="M52" s="9"/>
      <c r="N52" s="9"/>
    </row>
    <row r="53" spans="1:15" ht="13.5" customHeight="1">
      <c r="A53" s="75" t="s">
        <v>78</v>
      </c>
      <c r="B53" s="76"/>
      <c r="C53" s="77"/>
      <c r="D53" s="49"/>
      <c r="E53" s="49"/>
      <c r="F53" s="49"/>
      <c r="G53" s="49"/>
      <c r="H53" s="49"/>
      <c r="J53" s="9"/>
      <c r="K53" s="9"/>
      <c r="L53" s="9" t="s">
        <v>22</v>
      </c>
      <c r="M53" s="9"/>
      <c r="N53" s="9"/>
    </row>
    <row r="54" spans="1:15" ht="13.5" customHeight="1">
      <c r="B54" s="76"/>
      <c r="C54" s="77"/>
      <c r="D54" s="49"/>
      <c r="E54" s="49"/>
      <c r="F54" s="49"/>
      <c r="G54" s="49"/>
      <c r="H54" s="49"/>
      <c r="L54" s="9"/>
      <c r="M54" s="102" t="s">
        <v>14</v>
      </c>
    </row>
    <row r="55" spans="1:15" ht="13.5" customHeight="1">
      <c r="A55" s="78" t="s">
        <v>79</v>
      </c>
      <c r="B55" s="76"/>
      <c r="C55" s="77"/>
      <c r="D55" s="49"/>
      <c r="E55" s="49"/>
      <c r="F55" s="49"/>
      <c r="G55" s="49"/>
      <c r="H55" s="49"/>
      <c r="L55" s="9"/>
      <c r="M55" s="103"/>
    </row>
    <row r="56" spans="1:15" ht="13.5" customHeight="1">
      <c r="A56" s="79" t="s">
        <v>80</v>
      </c>
      <c r="B56" s="76"/>
      <c r="C56" s="77"/>
      <c r="D56" s="49"/>
      <c r="E56" s="49"/>
      <c r="F56" s="49"/>
      <c r="G56" s="49"/>
      <c r="H56" s="49"/>
      <c r="L56" s="9"/>
      <c r="M56" s="103"/>
    </row>
    <row r="57" spans="1:15" ht="13.5" customHeight="1">
      <c r="A57" s="79" t="s">
        <v>81</v>
      </c>
      <c r="B57" s="76"/>
      <c r="C57" s="77"/>
      <c r="D57" s="49"/>
      <c r="E57" s="49"/>
      <c r="F57" s="49"/>
      <c r="G57" s="49"/>
      <c r="H57" s="49"/>
      <c r="L57" s="9"/>
      <c r="M57" s="104"/>
    </row>
    <row r="58" spans="1:15" ht="13.5" customHeight="1">
      <c r="A58" s="80"/>
      <c r="B58" s="81"/>
      <c r="C58" s="82"/>
      <c r="D58" s="49"/>
      <c r="E58" s="49"/>
      <c r="F58" s="49"/>
      <c r="G58" s="49"/>
      <c r="H58" s="49"/>
    </row>
    <row r="59" spans="1:15">
      <c r="A59" s="49"/>
      <c r="B59" s="49"/>
      <c r="C59" s="49"/>
      <c r="D59" s="49"/>
      <c r="E59" s="49"/>
      <c r="F59" s="49"/>
      <c r="G59" s="49"/>
      <c r="H59" s="49"/>
    </row>
    <row r="60" spans="1:15">
      <c r="A60" s="49"/>
      <c r="B60" s="49"/>
      <c r="C60" s="49"/>
      <c r="D60" s="49"/>
      <c r="E60" s="49"/>
      <c r="F60" s="49"/>
      <c r="G60" s="49"/>
      <c r="H60" s="49"/>
    </row>
    <row r="61" spans="1:15">
      <c r="A61" s="49"/>
      <c r="B61" s="49"/>
      <c r="C61" s="49"/>
      <c r="D61" s="49"/>
      <c r="E61" s="49"/>
      <c r="F61" s="49"/>
      <c r="G61" s="49"/>
      <c r="H61" s="49"/>
    </row>
    <row r="62" spans="1:15">
      <c r="A62" s="49"/>
      <c r="B62" s="49"/>
      <c r="C62" s="49"/>
      <c r="D62" s="49"/>
      <c r="E62" s="49"/>
      <c r="F62" s="49"/>
      <c r="G62" s="49"/>
      <c r="H62" s="49"/>
    </row>
    <row r="63" spans="1:15">
      <c r="C63" s="50"/>
      <c r="D63" s="50"/>
      <c r="E63" s="50"/>
      <c r="F63" s="50"/>
      <c r="G63" s="50"/>
      <c r="H63" s="50"/>
    </row>
  </sheetData>
  <sheetProtection formatCells="0" formatColumns="0" formatRows="0" insertColumns="0" insertRows="0" insertHyperlinks="0" deleteColumns="0" deleteRows="0" sort="0"/>
  <protectedRanges>
    <protectedRange algorithmName="SHA-512" hashValue="USx+IMoCVuGVjOoKoP04eQ8xnK9wUNoyhSuTxnT3KgQo2s7j8ievKVOjxaDrdsnlZt3rqsPv6RSpFb7B7UUvSw==" saltValue="9HwhrMI5YsIz9uk9QNVv0w==" spinCount="100000" sqref="E20 F46 H46:H49" name="範囲1"/>
    <protectedRange algorithmName="SHA-512" hashValue="USx+IMoCVuGVjOoKoP04eQ8xnK9wUNoyhSuTxnT3KgQo2s7j8ievKVOjxaDrdsnlZt3rqsPv6RSpFb7B7UUvSw==" saltValue="9HwhrMI5YsIz9uk9QNVv0w==" spinCount="100000" sqref="B21:C21" name="範囲1_1"/>
  </protectedRanges>
  <mergeCells count="37">
    <mergeCell ref="E7:H7"/>
    <mergeCell ref="A1:C1"/>
    <mergeCell ref="A2:C2"/>
    <mergeCell ref="A3:C3"/>
    <mergeCell ref="A4:C4"/>
    <mergeCell ref="A5:C5"/>
    <mergeCell ref="C26:G26"/>
    <mergeCell ref="G11:H11"/>
    <mergeCell ref="A13:H13"/>
    <mergeCell ref="B15:C15"/>
    <mergeCell ref="E15:H15"/>
    <mergeCell ref="E16:H16"/>
    <mergeCell ref="E17:H17"/>
    <mergeCell ref="E18:H18"/>
    <mergeCell ref="E19:H19"/>
    <mergeCell ref="B21:C21"/>
    <mergeCell ref="C23:G23"/>
    <mergeCell ref="C25:G25"/>
    <mergeCell ref="C38:G38"/>
    <mergeCell ref="C27:G27"/>
    <mergeCell ref="C28:G28"/>
    <mergeCell ref="C29:G29"/>
    <mergeCell ref="C30:G30"/>
    <mergeCell ref="C31:G31"/>
    <mergeCell ref="C32:G32"/>
    <mergeCell ref="C33:G33"/>
    <mergeCell ref="C34:G34"/>
    <mergeCell ref="C35:G35"/>
    <mergeCell ref="C36:G36"/>
    <mergeCell ref="C37:G37"/>
    <mergeCell ref="M54:M57"/>
    <mergeCell ref="C39:G39"/>
    <mergeCell ref="C40:G40"/>
    <mergeCell ref="C41:G41"/>
    <mergeCell ref="C42:G42"/>
    <mergeCell ref="C43:G43"/>
    <mergeCell ref="C44:G44"/>
  </mergeCells>
  <phoneticPr fontId="2"/>
  <conditionalFormatting sqref="K22">
    <cfRule type="expression" dxfId="7" priority="4">
      <formula>#REF!=FALSE</formula>
    </cfRule>
  </conditionalFormatting>
  <conditionalFormatting sqref="K23">
    <cfRule type="expression" dxfId="6" priority="3">
      <formula>#REF!=FALSE</formula>
    </cfRule>
  </conditionalFormatting>
  <conditionalFormatting sqref="K48">
    <cfRule type="expression" dxfId="5" priority="2">
      <formula>#REF!=FALSE</formula>
    </cfRule>
  </conditionalFormatting>
  <conditionalFormatting sqref="K49">
    <cfRule type="expression" dxfId="4" priority="1">
      <formula>$J$50=FALSE</formula>
    </cfRule>
  </conditionalFormatting>
  <dataValidations count="1">
    <dataValidation type="list" showInputMessage="1" showErrorMessage="1" sqref="H2" xr:uid="{FAE77888-D526-42EF-B904-9D42D168DA89}">
      <formula1>$I$3:$I$4</formula1>
    </dataValidation>
  </dataValidations>
  <printOptions horizontalCentered="1"/>
  <pageMargins left="0.31496062992125984" right="0.31496062992125984" top="0.59055118110236227" bottom="0.19685039370078741" header="0.31496062992125984" footer="0.31496062992125984"/>
  <pageSetup paperSize="9" scale="81" fitToHeight="0"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E2F-F5A8-4F2A-B17C-6A2F777BD01A}">
  <sheetPr>
    <pageSetUpPr fitToPage="1"/>
  </sheetPr>
  <dimension ref="A7:Z64"/>
  <sheetViews>
    <sheetView view="pageBreakPreview" zoomScale="80" zoomScaleNormal="80" zoomScaleSheetLayoutView="80" zoomScalePageLayoutView="85" workbookViewId="0"/>
  </sheetViews>
  <sheetFormatPr defaultColWidth="8.75" defaultRowHeight="13.5"/>
  <cols>
    <col min="1" max="1" width="11" style="1" customWidth="1"/>
    <col min="2" max="2" width="8.75" style="1"/>
    <col min="3" max="3" width="25.5" style="1" customWidth="1"/>
    <col min="4" max="9" width="8.75" style="1"/>
    <col min="10" max="14" width="8.75" style="1" customWidth="1"/>
    <col min="15" max="16384" width="8.75" style="1"/>
  </cols>
  <sheetData>
    <row r="7" spans="1:18">
      <c r="A7" s="89" t="s">
        <v>0</v>
      </c>
      <c r="B7" s="89"/>
      <c r="C7" s="89"/>
      <c r="D7" s="5"/>
      <c r="E7" s="5"/>
      <c r="F7" s="5"/>
      <c r="G7" s="6" t="s">
        <v>1</v>
      </c>
      <c r="H7" s="7">
        <v>10</v>
      </c>
      <c r="I7" s="8"/>
      <c r="J7" s="9"/>
      <c r="K7" s="9"/>
      <c r="L7" s="9"/>
      <c r="M7" s="9"/>
      <c r="N7" s="9"/>
      <c r="O7" s="9"/>
      <c r="P7" s="9"/>
      <c r="Q7" s="9"/>
      <c r="R7" s="9"/>
    </row>
    <row r="8" spans="1:18" ht="14.25">
      <c r="A8" s="89" t="s">
        <v>2</v>
      </c>
      <c r="B8" s="89"/>
      <c r="C8" s="89"/>
      <c r="D8" s="5"/>
      <c r="E8" s="5"/>
      <c r="F8" s="5"/>
      <c r="G8" s="5"/>
      <c r="H8" s="11"/>
      <c r="I8" s="8"/>
      <c r="J8" s="9"/>
      <c r="K8" s="9"/>
      <c r="L8" s="9"/>
      <c r="M8" s="9"/>
      <c r="N8" s="9"/>
      <c r="O8" s="9"/>
      <c r="P8" s="9"/>
      <c r="Q8" s="9"/>
      <c r="R8" s="9"/>
    </row>
    <row r="9" spans="1:18">
      <c r="A9" s="89" t="s">
        <v>3</v>
      </c>
      <c r="B9" s="89"/>
      <c r="C9" s="89"/>
      <c r="D9" s="5"/>
      <c r="E9" s="5"/>
      <c r="F9" s="5"/>
      <c r="G9" s="12"/>
      <c r="H9" s="12"/>
      <c r="I9" s="8"/>
      <c r="K9" s="9"/>
      <c r="L9" s="9"/>
      <c r="M9" s="9"/>
      <c r="N9" s="9"/>
      <c r="O9" s="9"/>
      <c r="P9" s="9"/>
      <c r="Q9" s="9"/>
      <c r="R9" s="9"/>
    </row>
    <row r="10" spans="1:18">
      <c r="A10" s="89" t="s">
        <v>4</v>
      </c>
      <c r="B10" s="89"/>
      <c r="C10" s="89"/>
      <c r="D10" s="5"/>
      <c r="E10" s="5"/>
      <c r="F10" s="5"/>
      <c r="G10" s="5"/>
      <c r="H10" s="5"/>
      <c r="I10" s="8"/>
      <c r="J10" s="9"/>
      <c r="K10" s="9"/>
      <c r="L10" s="9"/>
      <c r="M10" s="9"/>
      <c r="N10" s="9"/>
      <c r="O10" s="9"/>
      <c r="P10" s="9"/>
      <c r="Q10" s="9"/>
      <c r="R10" s="9"/>
    </row>
    <row r="11" spans="1:18">
      <c r="A11" s="89" t="s">
        <v>5</v>
      </c>
      <c r="B11" s="89"/>
      <c r="C11" s="89"/>
      <c r="D11" s="5"/>
      <c r="E11" s="5"/>
      <c r="F11" s="5"/>
      <c r="G11" s="5"/>
      <c r="H11" s="5"/>
      <c r="I11" s="8"/>
      <c r="J11" s="9"/>
      <c r="K11" s="9"/>
      <c r="L11" s="9"/>
      <c r="M11" s="9"/>
      <c r="N11" s="9"/>
      <c r="O11" s="9"/>
      <c r="P11" s="9"/>
      <c r="Q11" s="9"/>
      <c r="R11" s="9"/>
    </row>
    <row r="12" spans="1:18">
      <c r="A12" s="10"/>
      <c r="B12" s="12"/>
      <c r="C12" s="5"/>
      <c r="D12" s="5"/>
      <c r="E12" s="5"/>
      <c r="F12" s="5"/>
      <c r="G12" s="5"/>
      <c r="H12" s="5"/>
      <c r="I12" s="8"/>
      <c r="J12" s="9"/>
      <c r="K12" s="9"/>
      <c r="L12" s="9"/>
      <c r="M12" s="9"/>
      <c r="N12" s="9"/>
      <c r="O12" s="9"/>
      <c r="P12" s="9"/>
      <c r="Q12" s="9"/>
      <c r="R12" s="9"/>
    </row>
    <row r="13" spans="1:18">
      <c r="A13" s="14"/>
      <c r="B13" s="15"/>
      <c r="C13" s="15"/>
      <c r="D13" s="12"/>
      <c r="E13" s="90" t="s">
        <v>32</v>
      </c>
      <c r="F13" s="90"/>
      <c r="G13" s="90"/>
      <c r="H13" s="90"/>
      <c r="I13" s="16"/>
      <c r="J13" s="9"/>
      <c r="K13" s="9"/>
      <c r="L13" s="9"/>
      <c r="M13" s="9"/>
      <c r="N13" s="9"/>
      <c r="O13" s="9"/>
      <c r="P13" s="9"/>
      <c r="Q13" s="9"/>
      <c r="R13" s="9"/>
    </row>
    <row r="14" spans="1:18" ht="18" customHeight="1">
      <c r="A14" s="10"/>
      <c r="B14" s="12"/>
      <c r="C14" s="12"/>
      <c r="D14" s="12"/>
      <c r="E14" s="12"/>
      <c r="F14" s="12"/>
      <c r="G14" s="12"/>
      <c r="H14" s="12"/>
      <c r="I14" s="8"/>
      <c r="J14" s="12"/>
      <c r="K14" s="9"/>
      <c r="L14" s="9"/>
      <c r="M14" s="9"/>
      <c r="N14" s="9"/>
      <c r="O14" s="9"/>
      <c r="P14" s="9"/>
      <c r="Q14" s="9"/>
      <c r="R14" s="9"/>
    </row>
    <row r="15" spans="1:18" ht="18" customHeight="1">
      <c r="A15" s="10"/>
      <c r="B15" s="12"/>
      <c r="C15" s="12"/>
      <c r="D15" s="12"/>
      <c r="E15" s="12"/>
      <c r="F15" s="12"/>
      <c r="G15" s="12"/>
      <c r="H15" s="12"/>
      <c r="I15" s="8"/>
      <c r="J15" s="9"/>
      <c r="K15" s="9"/>
      <c r="L15" s="9"/>
      <c r="M15" s="9"/>
      <c r="N15" s="9"/>
      <c r="O15" s="9"/>
      <c r="P15" s="9"/>
      <c r="Q15" s="9"/>
      <c r="R15" s="9"/>
    </row>
    <row r="16" spans="1:18" ht="18" customHeight="1">
      <c r="A16" s="10"/>
      <c r="B16" s="12"/>
      <c r="C16" s="12"/>
      <c r="D16" s="12"/>
      <c r="E16" s="12"/>
      <c r="F16" s="12"/>
      <c r="G16" s="12"/>
      <c r="H16" s="12"/>
      <c r="I16" s="8"/>
      <c r="J16" s="9"/>
      <c r="K16" s="9"/>
      <c r="L16" s="9"/>
      <c r="M16" s="9"/>
      <c r="N16" s="9"/>
      <c r="O16" s="9"/>
      <c r="P16" s="9"/>
      <c r="Q16" s="9"/>
      <c r="R16" s="9"/>
    </row>
    <row r="17" spans="1:26" ht="18" customHeight="1">
      <c r="A17" s="10"/>
      <c r="B17" s="12"/>
      <c r="C17" s="12"/>
      <c r="D17" s="12"/>
      <c r="E17" s="12"/>
      <c r="F17" s="18"/>
      <c r="G17" s="107">
        <v>45200</v>
      </c>
      <c r="H17" s="107"/>
      <c r="I17" s="8"/>
      <c r="J17" s="9"/>
      <c r="K17" s="9"/>
      <c r="L17" s="9"/>
      <c r="M17" s="9"/>
      <c r="N17" s="9"/>
      <c r="O17" s="9"/>
      <c r="P17" s="9"/>
      <c r="Q17" s="9"/>
      <c r="R17" s="9"/>
    </row>
    <row r="18" spans="1:26">
      <c r="A18" s="10"/>
      <c r="B18" s="12"/>
      <c r="C18" s="12"/>
      <c r="D18" s="12"/>
      <c r="E18" s="12"/>
      <c r="F18" s="12"/>
      <c r="G18" s="12"/>
      <c r="H18" s="12"/>
      <c r="I18" s="8"/>
      <c r="J18" s="9"/>
      <c r="K18" s="9"/>
      <c r="L18" s="9"/>
      <c r="M18" s="9"/>
      <c r="N18" s="9"/>
      <c r="O18" s="9"/>
      <c r="P18" s="9"/>
      <c r="Q18" s="9"/>
      <c r="R18" s="9"/>
    </row>
    <row r="19" spans="1:26" ht="18.75">
      <c r="A19" s="92" t="s">
        <v>6</v>
      </c>
      <c r="B19" s="84"/>
      <c r="C19" s="84"/>
      <c r="D19" s="84"/>
      <c r="E19" s="84"/>
      <c r="F19" s="84"/>
      <c r="G19" s="84"/>
      <c r="H19" s="84"/>
      <c r="I19" s="8"/>
      <c r="J19" s="9"/>
      <c r="K19" s="9"/>
      <c r="L19" s="9"/>
      <c r="M19" s="9"/>
      <c r="N19" s="9"/>
      <c r="O19" s="9"/>
      <c r="P19" s="9"/>
      <c r="Q19" s="9"/>
      <c r="R19" s="9"/>
    </row>
    <row r="20" spans="1:26">
      <c r="A20" s="10"/>
      <c r="B20" s="12"/>
      <c r="C20" s="12"/>
      <c r="D20" s="12"/>
      <c r="E20" s="12"/>
      <c r="F20" s="12"/>
      <c r="G20" s="12"/>
      <c r="H20" s="12"/>
      <c r="I20" s="8"/>
      <c r="J20" s="12"/>
      <c r="K20" s="9"/>
      <c r="L20" s="9"/>
      <c r="M20" s="9"/>
      <c r="N20" s="9"/>
      <c r="O20" s="9"/>
      <c r="P20" s="9"/>
      <c r="Q20" s="9"/>
      <c r="R20" s="9"/>
    </row>
    <row r="21" spans="1:26" ht="17.25" customHeight="1">
      <c r="A21" s="10"/>
      <c r="B21" s="93" t="s">
        <v>7</v>
      </c>
      <c r="C21" s="94"/>
      <c r="D21" s="12"/>
      <c r="E21" s="97" t="s">
        <v>55</v>
      </c>
      <c r="F21" s="97"/>
      <c r="G21" s="97"/>
      <c r="H21" s="97"/>
      <c r="I21" s="8"/>
      <c r="J21" s="9"/>
      <c r="K21" s="9"/>
      <c r="L21" s="9"/>
      <c r="M21" s="9"/>
      <c r="N21" s="9"/>
      <c r="O21" s="9"/>
      <c r="P21" s="9"/>
      <c r="Q21" s="9"/>
      <c r="R21" s="9"/>
    </row>
    <row r="22" spans="1:26" ht="17.25" customHeight="1">
      <c r="A22" s="10"/>
      <c r="B22" s="94"/>
      <c r="C22" s="94"/>
      <c r="D22" s="12"/>
      <c r="E22" s="97"/>
      <c r="F22" s="97"/>
      <c r="G22" s="97"/>
      <c r="H22" s="97"/>
      <c r="I22" s="8"/>
      <c r="J22" s="9"/>
      <c r="K22" s="9"/>
      <c r="L22" s="9"/>
      <c r="M22" s="9"/>
      <c r="N22" s="9"/>
      <c r="O22" s="9"/>
      <c r="P22" s="9"/>
      <c r="Q22" s="9"/>
      <c r="R22" s="9"/>
    </row>
    <row r="23" spans="1:26" ht="17.25" customHeight="1">
      <c r="A23" s="10"/>
      <c r="B23" s="12"/>
      <c r="C23" s="12"/>
      <c r="D23" s="12"/>
      <c r="E23" s="97"/>
      <c r="F23" s="97"/>
      <c r="G23" s="97"/>
      <c r="H23" s="97"/>
      <c r="I23" s="8"/>
      <c r="J23" s="9"/>
      <c r="K23" s="9"/>
      <c r="L23" s="9"/>
      <c r="M23" s="9"/>
      <c r="N23" s="9"/>
      <c r="O23" s="9"/>
      <c r="P23" s="9"/>
      <c r="Q23" s="9"/>
      <c r="R23" s="9"/>
    </row>
    <row r="24" spans="1:26" ht="17.25" customHeight="1">
      <c r="A24" s="10"/>
      <c r="B24" s="2" t="s">
        <v>21</v>
      </c>
      <c r="C24" s="12"/>
      <c r="D24" s="12"/>
      <c r="E24" s="97"/>
      <c r="F24" s="97"/>
      <c r="G24" s="97"/>
      <c r="H24" s="97"/>
      <c r="I24" s="8"/>
      <c r="J24" s="9"/>
      <c r="K24" s="9"/>
      <c r="L24" s="9"/>
      <c r="M24" s="9"/>
      <c r="N24" s="9"/>
      <c r="O24" s="9"/>
      <c r="P24" s="9"/>
      <c r="Q24" s="9"/>
      <c r="R24" s="9"/>
    </row>
    <row r="25" spans="1:26" ht="18.75" thickBot="1">
      <c r="A25" s="10"/>
      <c r="B25" s="12"/>
      <c r="C25" s="12"/>
      <c r="D25" s="12"/>
      <c r="E25" s="19" t="s">
        <v>8</v>
      </c>
      <c r="F25" s="20"/>
      <c r="G25" s="20"/>
      <c r="H25" s="20"/>
      <c r="I25" s="8"/>
      <c r="J25" s="9"/>
      <c r="K25" s="9"/>
      <c r="L25" s="9"/>
      <c r="M25" s="9"/>
      <c r="N25" s="9"/>
      <c r="O25" s="9"/>
      <c r="P25" s="9"/>
      <c r="Q25" s="9"/>
      <c r="R25" s="9"/>
      <c r="Z25" s="51" t="s">
        <v>37</v>
      </c>
    </row>
    <row r="26" spans="1:26" ht="19.5" thickBot="1">
      <c r="A26" s="10"/>
      <c r="B26" s="95">
        <f>F51</f>
        <v>3180</v>
      </c>
      <c r="C26" s="96"/>
      <c r="D26" s="12"/>
      <c r="E26" s="12"/>
      <c r="F26" s="12"/>
      <c r="G26" s="12"/>
      <c r="H26" s="12"/>
      <c r="I26" s="8"/>
      <c r="J26" s="9"/>
      <c r="K26" s="9"/>
      <c r="L26" s="9"/>
      <c r="M26" s="9"/>
      <c r="N26" s="9"/>
      <c r="O26" s="9"/>
      <c r="P26" s="9"/>
      <c r="Q26" s="9"/>
      <c r="R26" s="9"/>
    </row>
    <row r="27" spans="1:26">
      <c r="A27" s="10"/>
      <c r="B27" s="12"/>
      <c r="C27" s="12"/>
      <c r="D27" s="12"/>
      <c r="E27" s="12"/>
      <c r="F27" s="12"/>
      <c r="G27" s="12"/>
      <c r="H27" s="12"/>
      <c r="I27" s="8"/>
      <c r="J27" s="9" t="s">
        <v>9</v>
      </c>
      <c r="K27" s="9" t="b">
        <f>B26=SUM(H29:H49)</f>
        <v>1</v>
      </c>
      <c r="L27" s="12" t="s">
        <v>34</v>
      </c>
      <c r="M27" s="12"/>
      <c r="N27" s="12"/>
      <c r="O27" s="9"/>
      <c r="P27" s="9"/>
      <c r="Q27" s="9"/>
      <c r="R27" s="9"/>
    </row>
    <row r="28" spans="1:26" ht="18" customHeight="1">
      <c r="A28" s="21" t="s">
        <v>11</v>
      </c>
      <c r="B28" s="21" t="s">
        <v>12</v>
      </c>
      <c r="C28" s="86" t="s">
        <v>35</v>
      </c>
      <c r="D28" s="87"/>
      <c r="E28" s="87"/>
      <c r="F28" s="87"/>
      <c r="G28" s="88"/>
      <c r="H28" s="22" t="s">
        <v>13</v>
      </c>
      <c r="I28" s="8"/>
      <c r="J28" s="9" t="s">
        <v>10</v>
      </c>
      <c r="K28" s="9" t="b">
        <f>B26=F51</f>
        <v>1</v>
      </c>
      <c r="L28" s="12" t="s">
        <v>36</v>
      </c>
      <c r="M28" s="12"/>
      <c r="N28" s="12"/>
      <c r="O28" s="9"/>
      <c r="P28" s="9"/>
      <c r="Q28" s="9"/>
      <c r="R28" s="9"/>
    </row>
    <row r="29" spans="1:26">
      <c r="A29" s="52">
        <v>45170</v>
      </c>
      <c r="B29" s="53">
        <v>2023</v>
      </c>
      <c r="C29" s="25" t="s">
        <v>38</v>
      </c>
      <c r="D29" s="26"/>
      <c r="E29" s="27"/>
      <c r="F29" s="26"/>
      <c r="G29" s="28"/>
      <c r="H29" s="29">
        <v>1000</v>
      </c>
      <c r="I29" s="8"/>
      <c r="J29" s="9"/>
      <c r="K29" s="9"/>
      <c r="L29" s="9"/>
      <c r="M29" s="9"/>
      <c r="N29" s="9"/>
      <c r="O29" s="9"/>
      <c r="P29" s="9"/>
      <c r="Q29" s="9"/>
      <c r="R29" s="9"/>
    </row>
    <row r="30" spans="1:26" ht="18.75">
      <c r="A30" s="54">
        <v>45170</v>
      </c>
      <c r="B30" s="55">
        <v>2023</v>
      </c>
      <c r="C30" s="108" t="s">
        <v>39</v>
      </c>
      <c r="D30" s="109"/>
      <c r="E30" s="109"/>
      <c r="F30" s="109"/>
      <c r="G30" s="110"/>
      <c r="H30" s="56">
        <v>1080</v>
      </c>
      <c r="I30" s="8"/>
      <c r="J30" s="9" t="s">
        <v>23</v>
      </c>
      <c r="K30" s="9"/>
      <c r="L30" s="9"/>
      <c r="M30" s="9"/>
      <c r="N30" s="9"/>
      <c r="O30" s="9"/>
      <c r="P30" s="9"/>
      <c r="Q30" s="9"/>
      <c r="R30" s="9"/>
    </row>
    <row r="31" spans="1:26" ht="18.75" customHeight="1">
      <c r="A31" s="54">
        <v>45170</v>
      </c>
      <c r="B31" s="55">
        <v>2023</v>
      </c>
      <c r="C31" s="108" t="s">
        <v>40</v>
      </c>
      <c r="D31" s="109"/>
      <c r="E31" s="109"/>
      <c r="F31" s="109"/>
      <c r="G31" s="110"/>
      <c r="H31" s="56">
        <v>1100</v>
      </c>
      <c r="I31" s="8"/>
      <c r="J31" s="9" t="s">
        <v>30</v>
      </c>
      <c r="K31" s="9"/>
      <c r="L31" s="9"/>
      <c r="M31" s="9"/>
      <c r="N31" s="9"/>
      <c r="O31" s="9"/>
      <c r="P31" s="9"/>
      <c r="Q31" s="9"/>
      <c r="R31" s="9"/>
    </row>
    <row r="32" spans="1:26" ht="19.5" customHeight="1">
      <c r="A32" s="33"/>
      <c r="B32" s="31"/>
      <c r="C32" s="83"/>
      <c r="D32" s="84"/>
      <c r="E32" s="84"/>
      <c r="F32" s="84"/>
      <c r="G32" s="85"/>
      <c r="H32" s="34"/>
      <c r="I32" s="8"/>
      <c r="J32" s="9"/>
      <c r="K32" s="9"/>
      <c r="L32" s="9"/>
      <c r="M32" s="9"/>
      <c r="N32" s="9"/>
      <c r="O32" s="9"/>
      <c r="P32" s="9"/>
      <c r="Q32" s="9"/>
      <c r="R32" s="9"/>
    </row>
    <row r="33" spans="1:18" ht="15" customHeight="1">
      <c r="A33" s="33"/>
      <c r="B33" s="31"/>
      <c r="C33" s="83"/>
      <c r="D33" s="84"/>
      <c r="E33" s="84"/>
      <c r="F33" s="84"/>
      <c r="G33" s="85"/>
      <c r="H33" s="34"/>
      <c r="I33" s="8"/>
      <c r="J33" s="9"/>
      <c r="K33" s="9"/>
      <c r="L33" s="9"/>
      <c r="M33" s="9"/>
      <c r="N33" s="9"/>
      <c r="O33" s="9"/>
      <c r="P33" s="9"/>
      <c r="Q33" s="9"/>
      <c r="R33" s="9"/>
    </row>
    <row r="34" spans="1:18" ht="18.75">
      <c r="A34" s="33"/>
      <c r="B34" s="31"/>
      <c r="C34" s="83"/>
      <c r="D34" s="84"/>
      <c r="E34" s="84"/>
      <c r="F34" s="84"/>
      <c r="G34" s="85"/>
      <c r="H34" s="34"/>
      <c r="I34" s="8"/>
      <c r="J34" s="9"/>
      <c r="K34" s="9"/>
      <c r="L34" s="9"/>
      <c r="M34" s="9"/>
      <c r="N34" s="9"/>
      <c r="O34" s="9"/>
      <c r="P34" s="9"/>
      <c r="Q34" s="9"/>
      <c r="R34" s="9"/>
    </row>
    <row r="35" spans="1:18" ht="18.75">
      <c r="A35" s="33"/>
      <c r="B35" s="31"/>
      <c r="C35" s="83"/>
      <c r="D35" s="84"/>
      <c r="E35" s="84"/>
      <c r="F35" s="84"/>
      <c r="G35" s="85"/>
      <c r="H35" s="34"/>
      <c r="I35" s="8"/>
      <c r="J35" s="9"/>
      <c r="K35" s="9"/>
      <c r="L35" s="9"/>
      <c r="M35" s="9"/>
      <c r="N35" s="9"/>
      <c r="O35" s="9"/>
      <c r="P35" s="9"/>
      <c r="Q35" s="9"/>
      <c r="R35" s="9"/>
    </row>
    <row r="36" spans="1:18" ht="15" customHeight="1">
      <c r="A36" s="33"/>
      <c r="B36" s="31"/>
      <c r="C36" s="83"/>
      <c r="D36" s="84"/>
      <c r="E36" s="84"/>
      <c r="F36" s="84"/>
      <c r="G36" s="85"/>
      <c r="H36" s="34"/>
      <c r="I36" s="8"/>
      <c r="J36" s="9"/>
      <c r="K36" s="9"/>
      <c r="L36" s="9"/>
      <c r="M36" s="9"/>
      <c r="N36" s="9"/>
      <c r="O36" s="9"/>
      <c r="P36" s="9"/>
      <c r="Q36" s="9"/>
      <c r="R36" s="9"/>
    </row>
    <row r="37" spans="1:18" ht="15" customHeight="1">
      <c r="A37" s="33"/>
      <c r="B37" s="31"/>
      <c r="C37" s="83"/>
      <c r="D37" s="84"/>
      <c r="E37" s="84"/>
      <c r="F37" s="84"/>
      <c r="G37" s="85"/>
      <c r="H37" s="34"/>
      <c r="I37" s="8"/>
      <c r="J37" s="9"/>
      <c r="K37" s="9"/>
      <c r="L37" s="9"/>
      <c r="M37" s="9"/>
      <c r="N37" s="9"/>
      <c r="O37" s="9"/>
      <c r="P37" s="9"/>
      <c r="Q37" s="9"/>
      <c r="R37" s="9"/>
    </row>
    <row r="38" spans="1:18" ht="15" customHeight="1">
      <c r="A38" s="33"/>
      <c r="B38" s="31"/>
      <c r="C38" s="83"/>
      <c r="D38" s="84"/>
      <c r="E38" s="84"/>
      <c r="F38" s="84"/>
      <c r="G38" s="85"/>
      <c r="H38" s="34"/>
      <c r="I38" s="8"/>
      <c r="J38" s="9"/>
      <c r="K38" s="9"/>
      <c r="L38" s="9"/>
      <c r="M38" s="9"/>
      <c r="N38" s="9"/>
      <c r="O38" s="9"/>
      <c r="P38" s="9"/>
      <c r="Q38" s="9"/>
      <c r="R38" s="9"/>
    </row>
    <row r="39" spans="1:18" ht="15" customHeight="1">
      <c r="A39" s="33"/>
      <c r="B39" s="31"/>
      <c r="C39" s="83"/>
      <c r="D39" s="84"/>
      <c r="E39" s="84"/>
      <c r="F39" s="84"/>
      <c r="G39" s="85"/>
      <c r="H39" s="34"/>
      <c r="I39" s="8"/>
      <c r="J39" s="9"/>
      <c r="K39" s="9"/>
      <c r="L39" s="9"/>
      <c r="M39" s="9"/>
      <c r="N39" s="9"/>
      <c r="O39" s="9"/>
      <c r="P39" s="9"/>
      <c r="Q39" s="9"/>
      <c r="R39" s="9"/>
    </row>
    <row r="40" spans="1:18" ht="15" customHeight="1">
      <c r="A40" s="33"/>
      <c r="B40" s="31"/>
      <c r="C40" s="83"/>
      <c r="D40" s="84"/>
      <c r="E40" s="84"/>
      <c r="F40" s="84"/>
      <c r="G40" s="85"/>
      <c r="H40" s="34"/>
      <c r="I40" s="8"/>
      <c r="J40" s="9"/>
      <c r="K40" s="9"/>
      <c r="L40" s="9"/>
      <c r="M40" s="9"/>
      <c r="N40" s="9"/>
      <c r="O40" s="9"/>
      <c r="P40" s="9"/>
      <c r="Q40" s="9"/>
      <c r="R40" s="9"/>
    </row>
    <row r="41" spans="1:18" ht="15" customHeight="1">
      <c r="A41" s="33"/>
      <c r="B41" s="31"/>
      <c r="C41" s="83"/>
      <c r="D41" s="84"/>
      <c r="E41" s="84"/>
      <c r="F41" s="84"/>
      <c r="G41" s="85"/>
      <c r="H41" s="34"/>
      <c r="I41" s="8"/>
      <c r="J41" s="9"/>
      <c r="K41" s="9"/>
      <c r="L41" s="9"/>
      <c r="M41" s="9"/>
      <c r="N41" s="9"/>
      <c r="O41" s="9"/>
      <c r="P41" s="9"/>
      <c r="Q41" s="9"/>
      <c r="R41" s="9"/>
    </row>
    <row r="42" spans="1:18" ht="15" customHeight="1">
      <c r="A42" s="33"/>
      <c r="B42" s="31"/>
      <c r="C42" s="83"/>
      <c r="D42" s="84"/>
      <c r="E42" s="84"/>
      <c r="F42" s="84"/>
      <c r="G42" s="85"/>
      <c r="H42" s="34"/>
      <c r="I42" s="8"/>
      <c r="J42" s="9"/>
      <c r="K42" s="9"/>
      <c r="L42" s="9"/>
      <c r="M42" s="9"/>
      <c r="N42" s="9"/>
      <c r="O42" s="9"/>
      <c r="P42" s="9"/>
      <c r="Q42" s="9"/>
      <c r="R42" s="9"/>
    </row>
    <row r="43" spans="1:18" ht="15" customHeight="1">
      <c r="A43" s="33"/>
      <c r="B43" s="31"/>
      <c r="C43" s="83"/>
      <c r="D43" s="84"/>
      <c r="E43" s="84"/>
      <c r="F43" s="84"/>
      <c r="G43" s="85"/>
      <c r="H43" s="34"/>
      <c r="I43" s="8"/>
      <c r="J43" s="9"/>
      <c r="K43" s="9"/>
      <c r="L43" s="9"/>
      <c r="M43" s="9"/>
      <c r="N43" s="9"/>
      <c r="O43" s="9"/>
      <c r="P43" s="9"/>
      <c r="Q43" s="9"/>
      <c r="R43" s="9"/>
    </row>
    <row r="44" spans="1:18" ht="15" customHeight="1">
      <c r="A44" s="33"/>
      <c r="B44" s="31"/>
      <c r="C44" s="83"/>
      <c r="D44" s="84"/>
      <c r="E44" s="84"/>
      <c r="F44" s="84"/>
      <c r="G44" s="85"/>
      <c r="H44" s="34"/>
      <c r="I44" s="8"/>
      <c r="J44" s="9"/>
      <c r="K44" s="9"/>
      <c r="L44" s="9"/>
      <c r="M44" s="9"/>
      <c r="N44" s="9"/>
      <c r="O44" s="9"/>
      <c r="P44" s="9"/>
      <c r="Q44" s="9"/>
      <c r="R44" s="9"/>
    </row>
    <row r="45" spans="1:18" ht="15" customHeight="1">
      <c r="A45" s="33"/>
      <c r="B45" s="31"/>
      <c r="C45" s="83"/>
      <c r="D45" s="84"/>
      <c r="E45" s="84"/>
      <c r="F45" s="84"/>
      <c r="G45" s="85"/>
      <c r="H45" s="34"/>
      <c r="I45" s="8"/>
      <c r="J45" s="9"/>
      <c r="K45" s="9"/>
      <c r="L45" s="9"/>
      <c r="M45" s="9"/>
      <c r="N45" s="9"/>
      <c r="O45" s="9"/>
      <c r="P45" s="9"/>
      <c r="Q45" s="9"/>
      <c r="R45" s="9"/>
    </row>
    <row r="46" spans="1:18" ht="15" customHeight="1">
      <c r="A46" s="33"/>
      <c r="B46" s="31"/>
      <c r="C46" s="83"/>
      <c r="D46" s="84"/>
      <c r="E46" s="84"/>
      <c r="F46" s="84"/>
      <c r="G46" s="85"/>
      <c r="H46" s="34"/>
      <c r="I46" s="8"/>
      <c r="J46" s="12"/>
      <c r="K46" s="12"/>
      <c r="L46" s="9"/>
      <c r="M46" s="9"/>
      <c r="N46" s="9"/>
      <c r="O46" s="9"/>
      <c r="P46" s="9"/>
      <c r="Q46" s="9"/>
      <c r="R46" s="9"/>
    </row>
    <row r="47" spans="1:18" ht="15" customHeight="1">
      <c r="A47" s="33"/>
      <c r="B47" s="31"/>
      <c r="C47" s="83"/>
      <c r="D47" s="84"/>
      <c r="E47" s="84"/>
      <c r="F47" s="84"/>
      <c r="G47" s="85"/>
      <c r="H47" s="34"/>
      <c r="I47" s="8"/>
      <c r="J47" s="12"/>
      <c r="K47" s="12"/>
      <c r="L47" s="9"/>
      <c r="M47" s="9"/>
      <c r="N47" s="9"/>
      <c r="O47" s="9"/>
      <c r="P47" s="9"/>
      <c r="Q47" s="9"/>
      <c r="R47" s="9"/>
    </row>
    <row r="48" spans="1:18" ht="15" customHeight="1">
      <c r="A48" s="33"/>
      <c r="B48" s="31"/>
      <c r="C48" s="83"/>
      <c r="D48" s="84"/>
      <c r="E48" s="84"/>
      <c r="F48" s="84"/>
      <c r="G48" s="85"/>
      <c r="H48" s="34"/>
      <c r="I48" s="8"/>
      <c r="J48" s="12"/>
      <c r="K48" s="12"/>
      <c r="L48" s="9"/>
      <c r="M48" s="9"/>
      <c r="N48" s="9"/>
      <c r="O48" s="4" t="s">
        <v>24</v>
      </c>
      <c r="P48" s="9"/>
      <c r="Q48" s="9"/>
      <c r="R48" s="9"/>
    </row>
    <row r="49" spans="1:18" ht="15" customHeight="1">
      <c r="A49" s="35"/>
      <c r="B49" s="36"/>
      <c r="C49" s="99"/>
      <c r="D49" s="100"/>
      <c r="E49" s="100"/>
      <c r="F49" s="100"/>
      <c r="G49" s="101"/>
      <c r="H49" s="34"/>
      <c r="I49" s="8"/>
      <c r="J49" s="12"/>
      <c r="K49" s="12"/>
      <c r="L49" s="9"/>
      <c r="M49" s="9"/>
      <c r="N49" s="9"/>
      <c r="O49" s="9"/>
      <c r="P49" s="9"/>
      <c r="Q49" s="9"/>
      <c r="R49" s="9"/>
    </row>
    <row r="50" spans="1:18" ht="15" customHeight="1">
      <c r="A50" s="10"/>
      <c r="B50" s="12"/>
      <c r="C50" s="37"/>
      <c r="D50" s="37"/>
      <c r="E50" s="37"/>
      <c r="F50" s="38"/>
      <c r="G50" s="37"/>
      <c r="H50" s="38"/>
      <c r="I50" s="8"/>
      <c r="J50" s="9"/>
      <c r="K50" s="9"/>
      <c r="L50" s="9"/>
      <c r="M50" s="9"/>
      <c r="N50" s="9"/>
      <c r="O50" s="9"/>
      <c r="P50" s="9"/>
      <c r="Q50" s="9"/>
      <c r="R50" s="9"/>
    </row>
    <row r="51" spans="1:18">
      <c r="A51" s="10"/>
      <c r="B51" s="12"/>
      <c r="C51" s="39"/>
      <c r="D51" s="40" t="s">
        <v>15</v>
      </c>
      <c r="E51" s="41"/>
      <c r="F51" s="42">
        <f>SUM(F52:F54)</f>
        <v>3180</v>
      </c>
      <c r="G51" s="43" t="s">
        <v>16</v>
      </c>
      <c r="H51" s="42">
        <f>SUM(H52:H54)</f>
        <v>180</v>
      </c>
      <c r="I51" s="8"/>
      <c r="J51" s="9"/>
      <c r="K51" s="9"/>
      <c r="L51" s="44"/>
      <c r="M51" s="44"/>
      <c r="N51" s="44"/>
      <c r="O51" s="44"/>
      <c r="P51" s="44"/>
      <c r="Q51" s="44"/>
      <c r="R51" s="9"/>
    </row>
    <row r="52" spans="1:18">
      <c r="A52" s="10"/>
      <c r="B52" s="12"/>
      <c r="C52" s="39"/>
      <c r="D52" s="40" t="s">
        <v>17</v>
      </c>
      <c r="E52" s="41"/>
      <c r="F52" s="45">
        <f>H29</f>
        <v>1000</v>
      </c>
      <c r="G52" s="43" t="s">
        <v>16</v>
      </c>
      <c r="H52" s="46">
        <v>0</v>
      </c>
      <c r="I52" s="8"/>
      <c r="J52" s="12" t="s">
        <v>27</v>
      </c>
      <c r="K52" s="12" t="b">
        <f>H52=0</f>
        <v>1</v>
      </c>
      <c r="L52" s="44"/>
      <c r="M52" s="44"/>
      <c r="N52" s="44"/>
      <c r="O52" s="44"/>
      <c r="P52" s="44"/>
      <c r="Q52" s="44"/>
      <c r="R52" s="9"/>
    </row>
    <row r="53" spans="1:18">
      <c r="A53" s="10"/>
      <c r="B53" s="12"/>
      <c r="C53" s="39"/>
      <c r="D53" s="40" t="s">
        <v>18</v>
      </c>
      <c r="E53" s="41"/>
      <c r="F53" s="45">
        <f>H30</f>
        <v>1080</v>
      </c>
      <c r="G53" s="43" t="s">
        <v>16</v>
      </c>
      <c r="H53" s="46">
        <f>ROUNDDOWN(F53/1.08*0.08,0)</f>
        <v>80</v>
      </c>
      <c r="I53" s="8"/>
      <c r="J53" s="9" t="s">
        <v>28</v>
      </c>
      <c r="K53" s="12" t="b">
        <f>(F53-H53)*8%=H53</f>
        <v>1</v>
      </c>
      <c r="L53" s="44"/>
      <c r="M53" s="44"/>
      <c r="N53" s="44"/>
      <c r="O53" s="44"/>
      <c r="P53" s="44"/>
      <c r="Q53" s="44"/>
      <c r="R53" s="9"/>
    </row>
    <row r="54" spans="1:18">
      <c r="A54" s="10"/>
      <c r="B54" s="12"/>
      <c r="C54" s="39"/>
      <c r="D54" s="40" t="s">
        <v>19</v>
      </c>
      <c r="E54" s="41"/>
      <c r="F54" s="45">
        <f>H31</f>
        <v>1100</v>
      </c>
      <c r="G54" s="47" t="s">
        <v>16</v>
      </c>
      <c r="H54" s="46">
        <f>ROUNDDOWN(F54/1.1*0.1,0)</f>
        <v>100</v>
      </c>
      <c r="I54" s="8"/>
      <c r="J54" s="9" t="s">
        <v>29</v>
      </c>
      <c r="K54" s="12" t="b">
        <f>(F54-H54)*10%=H54</f>
        <v>1</v>
      </c>
      <c r="L54" s="44"/>
      <c r="M54" s="44"/>
      <c r="N54" s="44"/>
      <c r="O54" s="44"/>
      <c r="P54" s="44"/>
      <c r="Q54" s="44"/>
      <c r="R54" s="9"/>
    </row>
    <row r="55" spans="1:18">
      <c r="A55" s="10"/>
      <c r="B55" s="12"/>
      <c r="C55" s="12"/>
      <c r="D55" s="37"/>
      <c r="E55" s="12"/>
      <c r="F55" s="12"/>
      <c r="G55" s="12"/>
      <c r="H55" s="48" t="s">
        <v>20</v>
      </c>
      <c r="I55" s="8"/>
      <c r="J55" s="9"/>
      <c r="K55" s="9"/>
      <c r="L55" s="44"/>
      <c r="M55" s="44"/>
      <c r="N55" s="44"/>
      <c r="O55" s="44"/>
      <c r="P55" s="44"/>
      <c r="Q55" s="44"/>
      <c r="R55" s="9"/>
    </row>
    <row r="56" spans="1:18">
      <c r="A56" s="49"/>
      <c r="B56" s="49"/>
      <c r="C56" s="49"/>
      <c r="D56" s="49"/>
      <c r="E56" s="49"/>
      <c r="F56" s="49"/>
      <c r="G56" s="49"/>
      <c r="H56" s="49"/>
      <c r="I56" s="8"/>
      <c r="J56" s="9"/>
      <c r="K56" s="9"/>
      <c r="L56" s="9"/>
      <c r="M56" s="9"/>
      <c r="N56" s="9"/>
      <c r="O56" s="9"/>
      <c r="P56" s="9"/>
      <c r="Q56" s="9"/>
      <c r="R56" s="9"/>
    </row>
    <row r="57" spans="1:18" ht="16.5" customHeight="1">
      <c r="A57" s="111" t="s">
        <v>43</v>
      </c>
      <c r="B57" s="112"/>
      <c r="C57" s="112"/>
      <c r="D57" s="112"/>
      <c r="E57" s="49"/>
      <c r="F57" s="49"/>
      <c r="G57" s="49"/>
      <c r="H57" s="49"/>
      <c r="I57" s="8"/>
      <c r="J57" s="9"/>
      <c r="K57" s="9"/>
      <c r="L57" s="9"/>
      <c r="M57" s="9"/>
      <c r="N57" s="9"/>
      <c r="O57" s="9"/>
      <c r="P57" s="9"/>
      <c r="Q57" s="9"/>
      <c r="R57" s="9"/>
    </row>
    <row r="58" spans="1:18" ht="12.75" customHeight="1">
      <c r="A58" s="111"/>
      <c r="B58" s="112"/>
      <c r="C58" s="112"/>
      <c r="D58" s="112"/>
      <c r="E58" s="49"/>
      <c r="F58" s="49"/>
      <c r="G58" s="49"/>
      <c r="H58" s="49"/>
      <c r="I58" s="8"/>
      <c r="J58" s="9" t="s">
        <v>22</v>
      </c>
      <c r="K58" s="9"/>
      <c r="P58" s="9"/>
      <c r="Q58" s="9"/>
      <c r="R58" s="9"/>
    </row>
    <row r="59" spans="1:18" ht="13.5" customHeight="1">
      <c r="A59" s="111"/>
      <c r="B59" s="112"/>
      <c r="C59" s="112"/>
      <c r="D59" s="112"/>
      <c r="E59" s="49"/>
      <c r="F59" s="49"/>
      <c r="G59" s="49"/>
      <c r="H59" s="49"/>
      <c r="I59" s="8"/>
      <c r="J59" s="9"/>
      <c r="K59" s="102" t="s">
        <v>14</v>
      </c>
      <c r="P59" s="57"/>
      <c r="Q59" s="57"/>
      <c r="R59" s="10"/>
    </row>
    <row r="60" spans="1:18" ht="13.5" customHeight="1">
      <c r="A60" s="111"/>
      <c r="B60" s="112"/>
      <c r="C60" s="112"/>
      <c r="D60" s="112"/>
      <c r="E60" s="49"/>
      <c r="F60" s="49"/>
      <c r="G60" s="49"/>
      <c r="H60" s="49"/>
      <c r="I60" s="8"/>
      <c r="J60" s="9"/>
      <c r="K60" s="103"/>
      <c r="P60" s="58"/>
      <c r="Q60" s="58"/>
      <c r="R60" s="10"/>
    </row>
    <row r="61" spans="1:18" ht="13.5" customHeight="1">
      <c r="A61" s="111"/>
      <c r="B61" s="112"/>
      <c r="C61" s="112"/>
      <c r="D61" s="112"/>
      <c r="E61" s="49"/>
      <c r="F61" s="49"/>
      <c r="G61" s="49"/>
      <c r="H61" s="49"/>
      <c r="I61" s="8"/>
      <c r="J61" s="9"/>
      <c r="K61" s="103"/>
      <c r="P61" s="58"/>
      <c r="Q61" s="58"/>
      <c r="R61" s="10"/>
    </row>
    <row r="62" spans="1:18" ht="18.75" customHeight="1">
      <c r="A62" s="111"/>
      <c r="B62" s="112"/>
      <c r="C62" s="112"/>
      <c r="D62" s="112"/>
      <c r="E62" s="49"/>
      <c r="F62" s="49"/>
      <c r="G62" s="49"/>
      <c r="H62" s="49"/>
      <c r="I62" s="8"/>
      <c r="J62" s="9"/>
      <c r="K62" s="104"/>
      <c r="P62" s="58"/>
      <c r="Q62" s="58"/>
      <c r="R62" s="10"/>
    </row>
    <row r="63" spans="1:18" ht="13.5" customHeight="1">
      <c r="A63" s="111"/>
      <c r="B63" s="112"/>
      <c r="C63" s="112"/>
      <c r="D63" s="112"/>
      <c r="E63" s="49"/>
      <c r="F63" s="49"/>
      <c r="G63" s="49"/>
      <c r="H63" s="49"/>
      <c r="I63" s="8"/>
      <c r="J63" s="12"/>
      <c r="K63" s="12"/>
      <c r="L63" s="44"/>
      <c r="M63" s="44"/>
      <c r="N63" s="44"/>
      <c r="O63" s="44"/>
      <c r="P63" s="44"/>
      <c r="Q63" s="44"/>
      <c r="R63" s="10"/>
    </row>
    <row r="64" spans="1:18">
      <c r="A64" s="49"/>
      <c r="B64" s="49"/>
      <c r="C64" s="49"/>
      <c r="D64" s="49"/>
      <c r="E64" s="49"/>
      <c r="F64" s="49"/>
      <c r="G64" s="49"/>
      <c r="H64" s="49"/>
      <c r="J64" s="12"/>
      <c r="K64" s="12"/>
      <c r="L64" s="44"/>
      <c r="M64" s="44"/>
      <c r="N64" s="44"/>
      <c r="O64" s="44"/>
      <c r="P64" s="44"/>
      <c r="Q64" s="44"/>
      <c r="R64" s="10"/>
    </row>
  </sheetData>
  <protectedRanges>
    <protectedRange algorithmName="SHA-512" hashValue="USx+IMoCVuGVjOoKoP04eQ8xnK9wUNoyhSuTxnT3KgQo2s7j8ievKVOjxaDrdsnlZt3rqsPv6RSpFb7B7UUvSw==" saltValue="9HwhrMI5YsIz9uk9QNVv0w==" spinCount="100000" sqref="B26:C26 E25 F51 H51:H54" name="範囲1_1"/>
  </protectedRanges>
  <mergeCells count="34">
    <mergeCell ref="C48:G48"/>
    <mergeCell ref="C49:G49"/>
    <mergeCell ref="K59:K62"/>
    <mergeCell ref="C42:G42"/>
    <mergeCell ref="C43:G43"/>
    <mergeCell ref="C44:G44"/>
    <mergeCell ref="C45:G45"/>
    <mergeCell ref="C46:G46"/>
    <mergeCell ref="C47:G47"/>
    <mergeCell ref="A57:D63"/>
    <mergeCell ref="C41:G41"/>
    <mergeCell ref="C30:G30"/>
    <mergeCell ref="C31:G31"/>
    <mergeCell ref="C32:G32"/>
    <mergeCell ref="C33:G33"/>
    <mergeCell ref="C34:G34"/>
    <mergeCell ref="C35:G35"/>
    <mergeCell ref="C36:G36"/>
    <mergeCell ref="C37:G37"/>
    <mergeCell ref="C38:G38"/>
    <mergeCell ref="C39:G39"/>
    <mergeCell ref="C40:G40"/>
    <mergeCell ref="C28:G28"/>
    <mergeCell ref="A7:C7"/>
    <mergeCell ref="A8:C8"/>
    <mergeCell ref="A9:C9"/>
    <mergeCell ref="A10:C10"/>
    <mergeCell ref="A11:C11"/>
    <mergeCell ref="E13:H13"/>
    <mergeCell ref="G17:H17"/>
    <mergeCell ref="A19:H19"/>
    <mergeCell ref="B21:C22"/>
    <mergeCell ref="E21:H24"/>
    <mergeCell ref="B26:C26"/>
  </mergeCells>
  <phoneticPr fontId="2"/>
  <conditionalFormatting sqref="K27">
    <cfRule type="expression" dxfId="3" priority="4">
      <formula>#REF!=FALSE</formula>
    </cfRule>
  </conditionalFormatting>
  <conditionalFormatting sqref="K28">
    <cfRule type="expression" dxfId="2" priority="3">
      <formula>#REF!=FALSE</formula>
    </cfRule>
  </conditionalFormatting>
  <conditionalFormatting sqref="K53">
    <cfRule type="expression" dxfId="1" priority="2">
      <formula>#REF!=FALSE</formula>
    </cfRule>
  </conditionalFormatting>
  <conditionalFormatting sqref="K54">
    <cfRule type="expression" dxfId="0" priority="1">
      <formula>$J$55=FALSE</formula>
    </cfRule>
  </conditionalFormatting>
  <dataValidations count="1">
    <dataValidation type="list" showInputMessage="1" showErrorMessage="1" sqref="H8" xr:uid="{7D003FEB-D70D-478C-8562-BDEBD32BC803}">
      <formula1>$I$9:$I$10</formula1>
    </dataValidation>
  </dataValidations>
  <hyperlinks>
    <hyperlink ref="O48" r:id="rId1" xr:uid="{B32EE22B-09D8-44C5-98D8-9F9859216EE2}"/>
  </hyperlinks>
  <printOptions horizontalCentered="1"/>
  <pageMargins left="0" right="0" top="0.59055118110236227" bottom="0.19685039370078741" header="0.31496062992125984" footer="0.31496062992125984"/>
  <pageSetup paperSize="8" scale="63"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領収書様式本部</vt:lpstr>
      <vt:lpstr>領収書様式本部(英文)</vt:lpstr>
      <vt:lpstr>領収書様式説明</vt:lpstr>
      <vt:lpstr>領収書様式説明!Print_Area</vt:lpstr>
      <vt:lpstr>領収書様式本部!Print_Area</vt:lpstr>
      <vt:lpstr>'領収書様式本部(英文)'!Print_Area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oikawa</dc:creator>
  <cp:lastModifiedBy>watanabe</cp:lastModifiedBy>
  <cp:lastPrinted>2023-08-29T02:05:31Z</cp:lastPrinted>
  <dcterms:created xsi:type="dcterms:W3CDTF">2015-06-05T18:19:34Z</dcterms:created>
  <dcterms:modified xsi:type="dcterms:W3CDTF">2023-10-30T06:45:57Z</dcterms:modified>
</cp:coreProperties>
</file>