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3135" windowWidth="11205" windowHeight="8220"/>
  </bookViews>
  <sheets>
    <sheet name="発行計画書" sheetId="4" r:id="rId1"/>
  </sheets>
  <definedNames>
    <definedName name="_xlnm.Print_Area" localSheetId="0">発行計画書!$A$1:$N$54</definedName>
  </definedNames>
  <calcPr calcId="145621"/>
</workbook>
</file>

<file path=xl/calcChain.xml><?xml version="1.0" encoding="utf-8"?>
<calcChain xmlns="http://schemas.openxmlformats.org/spreadsheetml/2006/main">
  <c r="D13" i="4" l="1"/>
  <c r="D16" i="4"/>
  <c r="D19" i="4" s="1"/>
  <c r="D22" i="4" s="1"/>
  <c r="D33" i="4" s="1"/>
  <c r="D42" i="4" s="1"/>
  <c r="D48" i="4" s="1"/>
  <c r="F29" i="4"/>
  <c r="I24" i="4"/>
  <c r="K24" i="4"/>
  <c r="K29" i="4" s="1"/>
  <c r="I25" i="4"/>
  <c r="K25" i="4"/>
  <c r="I26" i="4"/>
  <c r="K26" i="4"/>
  <c r="I27" i="4"/>
  <c r="K27" i="4"/>
  <c r="I28" i="4"/>
  <c r="K28" i="4"/>
  <c r="G29" i="4"/>
  <c r="I29" i="4"/>
  <c r="Q35" i="4"/>
  <c r="T22" i="4"/>
  <c r="V22" i="4" s="1"/>
  <c r="T23" i="4"/>
  <c r="V23" i="4" s="1"/>
  <c r="T24" i="4"/>
  <c r="V24" i="4" s="1"/>
  <c r="T25" i="4"/>
  <c r="V25" i="4" s="1"/>
  <c r="U26" i="4"/>
  <c r="R26" i="4"/>
  <c r="Q26" i="4"/>
  <c r="F39" i="4"/>
  <c r="V26" i="4" l="1"/>
</calcChain>
</file>

<file path=xl/sharedStrings.xml><?xml version="1.0" encoding="utf-8"?>
<sst xmlns="http://schemas.openxmlformats.org/spreadsheetml/2006/main" count="53" uniqueCount="42">
  <si>
    <t>【記入例】</t>
    <rPh sb="1" eb="3">
      <t>キニュウ</t>
    </rPh>
    <rPh sb="3" eb="4">
      <t>レイ</t>
    </rPh>
    <phoneticPr fontId="2"/>
  </si>
  <si>
    <t>ｃ＋ｄ</t>
    <phoneticPr fontId="2"/>
  </si>
  <si>
    <t>合計</t>
    <rPh sb="0" eb="2">
      <t>ゴウケイ</t>
    </rPh>
    <phoneticPr fontId="2"/>
  </si>
  <si>
    <t>トランザクション名：</t>
    <rPh sb="8" eb="9">
      <t>メイ</t>
    </rPh>
    <phoneticPr fontId="2"/>
  </si>
  <si>
    <t>ＸＸＸＸＸＸＸＸＸＸ</t>
  </si>
  <si>
    <t>英称：</t>
    <rPh sb="0" eb="1">
      <t>エイ</t>
    </rPh>
    <rPh sb="1" eb="2">
      <t>ショウ</t>
    </rPh>
    <phoneticPr fontId="2"/>
  </si>
  <si>
    <t>ＩＰＳＪ Transactions on xxxxxxxxxx（略称：XXX）</t>
    <phoneticPr fontId="2"/>
  </si>
  <si>
    <t>編集責任研究会名：</t>
    <rPh sb="0" eb="2">
      <t>ヘンシュウ</t>
    </rPh>
    <rPh sb="2" eb="4">
      <t>セキニン</t>
    </rPh>
    <rPh sb="4" eb="6">
      <t>ケンキュウ</t>
    </rPh>
    <rPh sb="6" eb="7">
      <t>カイ</t>
    </rPh>
    <rPh sb="7" eb="8">
      <t>メイ</t>
    </rPh>
    <phoneticPr fontId="2"/>
  </si>
  <si>
    <t>発行詳細</t>
    <rPh sb="0" eb="2">
      <t>ハッコウ</t>
    </rPh>
    <rPh sb="2" eb="4">
      <t>ショウサイ</t>
    </rPh>
    <phoneticPr fontId="2"/>
  </si>
  <si>
    <t>編集委員会</t>
    <rPh sb="0" eb="2">
      <t>ヘンシュウ</t>
    </rPh>
    <rPh sb="2" eb="5">
      <t>イインカイ</t>
    </rPh>
    <phoneticPr fontId="2"/>
  </si>
  <si>
    <t>発行予定月</t>
    <rPh sb="0" eb="2">
      <t>ハッコウ</t>
    </rPh>
    <rPh sb="2" eb="4">
      <t>ヨテイ</t>
    </rPh>
    <rPh sb="4" eb="5">
      <t>ツキ</t>
    </rPh>
    <phoneticPr fontId="2"/>
  </si>
  <si>
    <t>件数／冊(a)</t>
    <rPh sb="0" eb="2">
      <t>ケンスウ</t>
    </rPh>
    <rPh sb="3" eb="4">
      <t>サツ</t>
    </rPh>
    <phoneticPr fontId="2"/>
  </si>
  <si>
    <t>論文頁数／件(b)</t>
    <rPh sb="0" eb="2">
      <t>ロンブン</t>
    </rPh>
    <rPh sb="2" eb="4">
      <t>ページスウ</t>
    </rPh>
    <rPh sb="5" eb="6">
      <t>ケン</t>
    </rPh>
    <phoneticPr fontId="2"/>
  </si>
  <si>
    <t>開催予定月</t>
    <rPh sb="0" eb="2">
      <t>カイサイ</t>
    </rPh>
    <rPh sb="2" eb="4">
      <t>ヨテイ</t>
    </rPh>
    <rPh sb="4" eb="5">
      <t>ツキ</t>
    </rPh>
    <phoneticPr fontId="2"/>
  </si>
  <si>
    <t>a×ｂ（c)</t>
    <phoneticPr fontId="2"/>
  </si>
  <si>
    <t>論文以外頁数(ｄ)</t>
    <rPh sb="0" eb="2">
      <t>ロンブン</t>
    </rPh>
    <rPh sb="2" eb="4">
      <t>イガイ</t>
    </rPh>
    <rPh sb="4" eb="5">
      <t>ページ</t>
    </rPh>
    <rPh sb="5" eb="6">
      <t>スウ</t>
    </rPh>
    <phoneticPr fontId="2"/>
  </si>
  <si>
    <t>注2）</t>
    <rPh sb="0" eb="1">
      <t>チュウ</t>
    </rPh>
    <phoneticPr fontId="2"/>
  </si>
  <si>
    <t>　　部分をご記入（選択）ください．</t>
    <phoneticPr fontId="2"/>
  </si>
  <si>
    <t>本計画書および登録費試算書に関する問合せ先</t>
    <rPh sb="0" eb="1">
      <t>ホン</t>
    </rPh>
    <rPh sb="1" eb="3">
      <t>ケイカク</t>
    </rPh>
    <rPh sb="3" eb="4">
      <t>ショ</t>
    </rPh>
    <rPh sb="7" eb="9">
      <t>トウロク</t>
    </rPh>
    <rPh sb="9" eb="10">
      <t>ヒ</t>
    </rPh>
    <rPh sb="10" eb="12">
      <t>シサン</t>
    </rPh>
    <rPh sb="12" eb="13">
      <t>ショ</t>
    </rPh>
    <rPh sb="14" eb="15">
      <t>カン</t>
    </rPh>
    <rPh sb="17" eb="19">
      <t>トイアワ</t>
    </rPh>
    <rPh sb="20" eb="21">
      <t>サキ</t>
    </rPh>
    <phoneticPr fontId="2"/>
  </si>
  <si>
    <t>氏名：</t>
    <rPh sb="0" eb="2">
      <t>シメイ</t>
    </rPh>
    <phoneticPr fontId="2"/>
  </si>
  <si>
    <t>所属：</t>
    <rPh sb="0" eb="2">
      <t>ショゾク</t>
    </rPh>
    <phoneticPr fontId="2"/>
  </si>
  <si>
    <t>Tel.：</t>
    <phoneticPr fontId="2"/>
  </si>
  <si>
    <t>E-mail：</t>
    <phoneticPr fontId="2"/>
  </si>
  <si>
    <t>　</t>
    <phoneticPr fontId="2"/>
  </si>
  <si>
    <t>発行計画書</t>
    <phoneticPr fontId="2"/>
  </si>
  <si>
    <t>トランザクション○○○○</t>
    <phoneticPr fontId="2"/>
  </si>
  <si>
    <t>論文誌区分：</t>
    <rPh sb="0" eb="3">
      <t>ロンブンシ</t>
    </rPh>
    <rPh sb="3" eb="5">
      <t>クブン</t>
    </rPh>
    <phoneticPr fontId="2"/>
  </si>
  <si>
    <t>英文誌／和英混載誌／和文誌</t>
    <rPh sb="0" eb="2">
      <t>エイブン</t>
    </rPh>
    <rPh sb="2" eb="3">
      <t>シ</t>
    </rPh>
    <rPh sb="4" eb="6">
      <t>ワエイ</t>
    </rPh>
    <rPh sb="6" eb="7">
      <t>コン</t>
    </rPh>
    <rPh sb="7" eb="8">
      <t>サイ</t>
    </rPh>
    <rPh sb="8" eb="9">
      <t>シ</t>
    </rPh>
    <rPh sb="10" eb="11">
      <t>ワ</t>
    </rPh>
    <rPh sb="11" eb="12">
      <t>ブン</t>
    </rPh>
    <rPh sb="12" eb="13">
      <t>シ</t>
    </rPh>
    <phoneticPr fontId="2"/>
  </si>
  <si>
    <t xml:space="preserve"> ※いずれかを選択してください</t>
    <rPh sb="7" eb="9">
      <t>センタク</t>
    </rPh>
    <phoneticPr fontId="2"/>
  </si>
  <si>
    <t>件数／回(a)</t>
    <rPh sb="0" eb="2">
      <t>ケンスウ</t>
    </rPh>
    <rPh sb="3" eb="4">
      <t>カイ</t>
    </rPh>
    <phoneticPr fontId="2"/>
  </si>
  <si>
    <t>その他</t>
    <rPh sb="2" eb="3">
      <t>タ</t>
    </rPh>
    <phoneticPr fontId="2"/>
  </si>
  <si>
    <t>予算計上が必要な経費があれば詳細（内容と金額等）を記載してください．</t>
  </si>
  <si>
    <t>・（内容，概算見積等）</t>
    <rPh sb="2" eb="4">
      <t>ナイヨウ</t>
    </rPh>
    <rPh sb="5" eb="7">
      <t>ガイサン</t>
    </rPh>
    <rPh sb="7" eb="9">
      <t>ミツ</t>
    </rPh>
    <rPh sb="9" eb="10">
      <t>トウ</t>
    </rPh>
    <phoneticPr fontId="2"/>
  </si>
  <si>
    <t>（編集委員会賄費，アルバイト代など．）</t>
    <rPh sb="1" eb="3">
      <t>ヘンシュウ</t>
    </rPh>
    <rPh sb="3" eb="6">
      <t>イインカイ</t>
    </rPh>
    <rPh sb="6" eb="7">
      <t>マカナ</t>
    </rPh>
    <rPh sb="7" eb="8">
      <t>ヒ</t>
    </rPh>
    <rPh sb="14" eb="15">
      <t>ダイ</t>
    </rPh>
    <phoneticPr fontId="2"/>
  </si>
  <si>
    <t>・編集委員会賄費（15名×1,000円×2回）</t>
    <rPh sb="1" eb="3">
      <t>ヘンシュウ</t>
    </rPh>
    <rPh sb="3" eb="6">
      <t>イインカイ</t>
    </rPh>
    <rPh sb="6" eb="7">
      <t>マカナ</t>
    </rPh>
    <rPh sb="7" eb="8">
      <t>ヒ</t>
    </rPh>
    <rPh sb="11" eb="12">
      <t>メイ</t>
    </rPh>
    <rPh sb="18" eb="19">
      <t>エン</t>
    </rPh>
    <rPh sb="21" eb="22">
      <t>カイ</t>
    </rPh>
    <phoneticPr fontId="2"/>
  </si>
  <si>
    <t>　　部分は別途事務局からのメールにてお知らせしています．</t>
    <phoneticPr fontId="2"/>
  </si>
  <si>
    <t>注3）</t>
    <rPh sb="0" eb="1">
      <t>チュウ</t>
    </rPh>
    <phoneticPr fontId="2"/>
  </si>
  <si>
    <t xml:space="preserve"> ※こちらに記入された研究会の登録者が無料閲覧対象者となります(英文誌を除く)</t>
    <rPh sb="32" eb="34">
      <t>エイブン</t>
    </rPh>
    <rPh sb="34" eb="35">
      <t>シ</t>
    </rPh>
    <rPh sb="36" eb="37">
      <t>ノゾ</t>
    </rPh>
    <phoneticPr fontId="2"/>
  </si>
  <si>
    <t>2013年度</t>
    <rPh sb="4" eb="6">
      <t>ネンド</t>
    </rPh>
    <phoneticPr fontId="2"/>
  </si>
  <si>
    <t>2013年度編集委員会委員数：</t>
    <rPh sb="4" eb="6">
      <t>ネンド</t>
    </rPh>
    <rPh sb="6" eb="8">
      <t>ヘンシュウ</t>
    </rPh>
    <rPh sb="8" eb="10">
      <t>イイン</t>
    </rPh>
    <rPh sb="10" eb="11">
      <t>カイ</t>
    </rPh>
    <rPh sb="11" eb="13">
      <t>イイン</t>
    </rPh>
    <rPh sb="13" eb="14">
      <t>スウ</t>
    </rPh>
    <phoneticPr fontId="2"/>
  </si>
  <si>
    <t>　参考：2012年度委員数：</t>
    <rPh sb="1" eb="3">
      <t>サンコウ</t>
    </rPh>
    <rPh sb="8" eb="10">
      <t>ネンド</t>
    </rPh>
    <rPh sb="10" eb="12">
      <t>イイン</t>
    </rPh>
    <rPh sb="12" eb="13">
      <t>スウ</t>
    </rPh>
    <phoneticPr fontId="2"/>
  </si>
  <si>
    <r>
      <t>注1）</t>
    </r>
    <r>
      <rPr>
        <b/>
        <u/>
        <sz val="11"/>
        <rFont val="ＭＳ Ｐゴシック"/>
        <family val="3"/>
        <charset val="128"/>
      </rPr>
      <t>2012年10月25日（木）提出締切</t>
    </r>
    <rPh sb="0" eb="1">
      <t>チュウ</t>
    </rPh>
    <rPh sb="7" eb="8">
      <t>ネン</t>
    </rPh>
    <rPh sb="10" eb="11">
      <t>ガツ</t>
    </rPh>
    <rPh sb="13" eb="14">
      <t>ヒ</t>
    </rPh>
    <rPh sb="15" eb="16">
      <t>キ</t>
    </rPh>
    <rPh sb="17" eb="19">
      <t>テイシュツ</t>
    </rPh>
    <rPh sb="19" eb="21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</si>
</sst>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&quot;名&quot;"/>
    <numFmt numFmtId="177" formatCode="&quot;（&quot;0&quot;）&quot;"/>
    <numFmt numFmtId="178" formatCode="0&quot;件&quot;"/>
    <numFmt numFmtId="179" formatCode="0&quot;回&quot;"/>
    <numFmt numFmtId="180" formatCode="0&quot;ｐ&quot;"/>
    <numFmt numFmtId="181" formatCode="0&quot;円&quot;"/>
    <numFmt numFmtId="182" formatCode="0&quot;月&quot;"/>
    <numFmt numFmtId="183" formatCode="0&quot;冊&quot;"/>
    <numFmt numFmtId="184" formatCode="0&quot;部&quot;"/>
    <numFmt numFmtId="185" formatCode="0&quot;回（冊）&quot;"/>
    <numFmt numFmtId="186" formatCode="&quot;¥&quot;#,##0_);[Red]\(&quot;¥&quot;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6"/>
      <name val="ＭＳ ゴシック"/>
      <family val="3"/>
      <charset val="128"/>
    </font>
    <font>
      <sz val="13.5"/>
      <name val="ＭＳ 明朝"/>
      <family val="1"/>
      <charset val="128"/>
    </font>
    <font>
      <b/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177" fontId="4" fillId="0" borderId="0" xfId="0" quotePrefix="1" applyNumberFormat="1" applyFont="1" applyBorder="1" applyAlignment="1">
      <alignment horizontal="center" vertical="center"/>
    </xf>
    <xf numFmtId="176" fontId="4" fillId="2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176" fontId="4" fillId="3" borderId="0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8" fontId="4" fillId="2" borderId="0" xfId="0" applyNumberFormat="1" applyFont="1" applyFill="1" applyBorder="1">
      <alignment vertical="center"/>
    </xf>
    <xf numFmtId="180" fontId="4" fillId="2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>
      <alignment vertical="center"/>
    </xf>
    <xf numFmtId="177" fontId="4" fillId="0" borderId="0" xfId="0" applyNumberFormat="1" applyFont="1" applyBorder="1">
      <alignment vertical="center"/>
    </xf>
    <xf numFmtId="181" fontId="4" fillId="0" borderId="0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176" fontId="4" fillId="0" borderId="0" xfId="0" applyNumberFormat="1" applyFont="1" applyFill="1" applyBorder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Border="1">
      <alignment vertical="center"/>
    </xf>
    <xf numFmtId="182" fontId="4" fillId="2" borderId="0" xfId="0" applyNumberFormat="1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182" fontId="4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180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center" vertical="center" shrinkToFit="1"/>
    </xf>
    <xf numFmtId="179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9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179" fontId="4" fillId="0" borderId="0" xfId="0" applyNumberFormat="1" applyFont="1" applyBorder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179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180" fontId="4" fillId="0" borderId="10" xfId="0" applyNumberFormat="1" applyFont="1" applyFill="1" applyBorder="1">
      <alignment vertical="center"/>
    </xf>
    <xf numFmtId="182" fontId="4" fillId="2" borderId="10" xfId="0" applyNumberFormat="1" applyFont="1" applyFill="1" applyBorder="1">
      <alignment vertical="center"/>
    </xf>
    <xf numFmtId="178" fontId="4" fillId="2" borderId="10" xfId="0" applyNumberFormat="1" applyFont="1" applyFill="1" applyBorder="1">
      <alignment vertical="center"/>
    </xf>
    <xf numFmtId="180" fontId="4" fillId="2" borderId="10" xfId="0" applyNumberFormat="1" applyFont="1" applyFill="1" applyBorder="1">
      <alignment vertical="center"/>
    </xf>
    <xf numFmtId="178" fontId="4" fillId="4" borderId="0" xfId="0" applyNumberFormat="1" applyFont="1" applyFill="1" applyBorder="1">
      <alignment vertical="center"/>
    </xf>
    <xf numFmtId="180" fontId="4" fillId="4" borderId="0" xfId="0" applyNumberFormat="1" applyFont="1" applyFill="1" applyBorder="1">
      <alignment vertical="center"/>
    </xf>
    <xf numFmtId="184" fontId="4" fillId="0" borderId="0" xfId="0" applyNumberFormat="1" applyFont="1" applyFill="1" applyBorder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83" fontId="4" fillId="0" borderId="0" xfId="0" applyNumberFormat="1" applyFont="1" applyFill="1" applyBorder="1">
      <alignment vertical="center"/>
    </xf>
    <xf numFmtId="185" fontId="4" fillId="4" borderId="0" xfId="0" applyNumberFormat="1" applyFont="1" applyFill="1" applyBorder="1">
      <alignment vertical="center"/>
    </xf>
    <xf numFmtId="179" fontId="4" fillId="4" borderId="0" xfId="0" applyNumberFormat="1" applyFont="1" applyFill="1" applyBorder="1">
      <alignment vertical="center"/>
    </xf>
    <xf numFmtId="0" fontId="5" fillId="0" borderId="0" xfId="0" applyFont="1" applyBorder="1">
      <alignment vertical="center"/>
    </xf>
    <xf numFmtId="0" fontId="4" fillId="2" borderId="0" xfId="0" applyFont="1" applyFill="1">
      <alignment vertical="center"/>
    </xf>
    <xf numFmtId="186" fontId="4" fillId="2" borderId="0" xfId="0" applyNumberFormat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58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6</xdr:row>
      <xdr:rowOff>38100</xdr:rowOff>
    </xdr:from>
    <xdr:to>
      <xdr:col>4</xdr:col>
      <xdr:colOff>542925</xdr:colOff>
      <xdr:row>6</xdr:row>
      <xdr:rowOff>142875</xdr:rowOff>
    </xdr:to>
    <xdr:sp macro="" textlink="">
      <xdr:nvSpPr>
        <xdr:cNvPr id="1074" name="Rectangle 9"/>
        <xdr:cNvSpPr>
          <a:spLocks noChangeArrowheads="1"/>
        </xdr:cNvSpPr>
      </xdr:nvSpPr>
      <xdr:spPr bwMode="auto">
        <a:xfrm>
          <a:off x="2000250" y="1266825"/>
          <a:ext cx="171450" cy="10477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257175</xdr:colOff>
      <xdr:row>34</xdr:row>
      <xdr:rowOff>152400</xdr:rowOff>
    </xdr:from>
    <xdr:to>
      <xdr:col>19</xdr:col>
      <xdr:colOff>361950</xdr:colOff>
      <xdr:row>36</xdr:row>
      <xdr:rowOff>9524</xdr:rowOff>
    </xdr:to>
    <xdr:sp macro="" textlink="">
      <xdr:nvSpPr>
        <xdr:cNvPr id="1036" name="AutoShape 12"/>
        <xdr:cNvSpPr>
          <a:spLocks/>
        </xdr:cNvSpPr>
      </xdr:nvSpPr>
      <xdr:spPr bwMode="auto">
        <a:xfrm>
          <a:off x="8858250" y="6229350"/>
          <a:ext cx="1266825" cy="209549"/>
        </a:xfrm>
        <a:prstGeom prst="borderCallout1">
          <a:avLst>
            <a:gd name="adj1" fmla="val 63157"/>
            <a:gd name="adj2" fmla="val -5593"/>
            <a:gd name="adj3" fmla="val -73685"/>
            <a:gd name="adj4" fmla="val -1678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arrow" w="lg" len="lg"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不要な行を削除</a:t>
          </a:r>
        </a:p>
      </xdr:txBody>
    </xdr:sp>
    <xdr:clientData/>
  </xdr:twoCellAnchor>
  <xdr:twoCellAnchor>
    <xdr:from>
      <xdr:col>4</xdr:col>
      <xdr:colOff>371475</xdr:colOff>
      <xdr:row>7</xdr:row>
      <xdr:rowOff>38100</xdr:rowOff>
    </xdr:from>
    <xdr:to>
      <xdr:col>4</xdr:col>
      <xdr:colOff>542925</xdr:colOff>
      <xdr:row>7</xdr:row>
      <xdr:rowOff>142875</xdr:rowOff>
    </xdr:to>
    <xdr:sp macro="" textlink="">
      <xdr:nvSpPr>
        <xdr:cNvPr id="1076" name="Rectangle 13"/>
        <xdr:cNvSpPr>
          <a:spLocks noChangeArrowheads="1"/>
        </xdr:cNvSpPr>
      </xdr:nvSpPr>
      <xdr:spPr bwMode="auto">
        <a:xfrm>
          <a:off x="2000250" y="1438275"/>
          <a:ext cx="171450" cy="1047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209551</xdr:colOff>
      <xdr:row>25</xdr:row>
      <xdr:rowOff>142874</xdr:rowOff>
    </xdr:from>
    <xdr:to>
      <xdr:col>24</xdr:col>
      <xdr:colOff>361950</xdr:colOff>
      <xdr:row>27</xdr:row>
      <xdr:rowOff>0</xdr:rowOff>
    </xdr:to>
    <xdr:sp macro="" textlink="">
      <xdr:nvSpPr>
        <xdr:cNvPr id="7" name="AutoShape 12"/>
        <xdr:cNvSpPr>
          <a:spLocks/>
        </xdr:cNvSpPr>
      </xdr:nvSpPr>
      <xdr:spPr bwMode="auto">
        <a:xfrm>
          <a:off x="11753851" y="4638674"/>
          <a:ext cx="1228724" cy="209551"/>
        </a:xfrm>
        <a:prstGeom prst="borderCallout1">
          <a:avLst>
            <a:gd name="adj1" fmla="val 63157"/>
            <a:gd name="adj2" fmla="val -5593"/>
            <a:gd name="adj3" fmla="val -73685"/>
            <a:gd name="adj4" fmla="val -1678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arrow" w="lg" len="lg"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不要な行を削除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3"/>
  <sheetViews>
    <sheetView tabSelected="1" zoomScaleNormal="100" workbookViewId="0"/>
  </sheetViews>
  <sheetFormatPr defaultRowHeight="13.5"/>
  <cols>
    <col min="1" max="1" width="4.5" style="2" customWidth="1"/>
    <col min="2" max="2" width="3.125" style="2" customWidth="1"/>
    <col min="3" max="3" width="6.625" style="2" customWidth="1"/>
    <col min="4" max="4" width="7.125" style="2" customWidth="1"/>
    <col min="5" max="11" width="7.625" style="2" customWidth="1"/>
    <col min="12" max="12" width="9.625" style="2" customWidth="1"/>
    <col min="13" max="13" width="7.25" style="2" customWidth="1"/>
    <col min="14" max="14" width="3.75" style="2" customWidth="1"/>
    <col min="15" max="15" width="3.5" style="2" customWidth="1"/>
    <col min="16" max="16" width="6.375" style="2" customWidth="1"/>
    <col min="17" max="17" width="7.875" style="2" customWidth="1"/>
    <col min="18" max="21" width="7.625" style="2" customWidth="1"/>
    <col min="22" max="22" width="8.125" style="2" customWidth="1"/>
    <col min="23" max="23" width="6.625" style="2" customWidth="1"/>
    <col min="24" max="24" width="7.5" style="2" customWidth="1"/>
    <col min="25" max="29" width="6.625" style="2" customWidth="1"/>
    <col min="30" max="16384" width="9" style="2"/>
  </cols>
  <sheetData>
    <row r="1" spans="2:23" ht="13.5" customHeight="1">
      <c r="N1" s="31"/>
      <c r="O1" s="31"/>
      <c r="P1" s="31"/>
      <c r="Q1" s="1"/>
    </row>
    <row r="2" spans="2:23" ht="18.75">
      <c r="B2" s="77" t="s">
        <v>38</v>
      </c>
      <c r="C2" s="77"/>
      <c r="D2" s="77"/>
      <c r="E2" s="78" t="s">
        <v>25</v>
      </c>
      <c r="F2" s="79"/>
      <c r="G2" s="79"/>
      <c r="H2" s="79"/>
      <c r="I2" s="79"/>
      <c r="J2" s="79"/>
      <c r="K2" s="79"/>
      <c r="L2" s="77" t="s">
        <v>24</v>
      </c>
      <c r="M2" s="77"/>
      <c r="P2" s="2" t="s">
        <v>23</v>
      </c>
      <c r="U2" s="76"/>
      <c r="V2" s="76"/>
      <c r="W2" s="76"/>
    </row>
    <row r="3" spans="2:23" ht="18.75">
      <c r="B3" s="1"/>
      <c r="C3" s="1"/>
      <c r="D3" s="1"/>
      <c r="E3" s="72"/>
      <c r="F3" s="73"/>
      <c r="G3" s="73"/>
      <c r="H3" s="73"/>
      <c r="I3" s="73"/>
      <c r="J3" s="73"/>
      <c r="K3" s="73"/>
      <c r="L3" s="1"/>
      <c r="M3" s="1"/>
      <c r="U3" s="71"/>
      <c r="V3" s="71"/>
      <c r="W3" s="71"/>
    </row>
    <row r="4" spans="2:23" ht="18.75">
      <c r="B4" s="31"/>
      <c r="C4" s="31"/>
      <c r="D4" s="31"/>
      <c r="E4" s="74"/>
      <c r="F4" s="74"/>
      <c r="G4" s="74"/>
      <c r="H4" s="74"/>
      <c r="I4" s="74"/>
      <c r="J4" s="74"/>
      <c r="K4" s="74"/>
      <c r="L4" s="31"/>
      <c r="M4" s="31"/>
      <c r="U4" s="75"/>
      <c r="V4" s="75"/>
      <c r="W4" s="75"/>
    </row>
    <row r="5" spans="2:23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O5" s="6"/>
      <c r="P5" s="6"/>
      <c r="Q5" s="6"/>
    </row>
    <row r="6" spans="2:23">
      <c r="B6" s="7"/>
      <c r="C6" s="6"/>
      <c r="D6" s="6"/>
      <c r="E6" s="6" t="s">
        <v>41</v>
      </c>
      <c r="F6" s="6"/>
      <c r="G6" s="6"/>
      <c r="H6" s="6"/>
      <c r="I6" s="6"/>
      <c r="J6" s="6"/>
      <c r="K6" s="6"/>
      <c r="L6" s="6"/>
      <c r="M6" s="8"/>
      <c r="N6" s="6"/>
      <c r="O6" s="6"/>
      <c r="P6" s="6"/>
      <c r="Q6" s="6"/>
    </row>
    <row r="7" spans="2:23">
      <c r="B7" s="7"/>
      <c r="C7" s="6"/>
      <c r="D7" s="6"/>
      <c r="E7" s="6" t="s">
        <v>16</v>
      </c>
      <c r="F7" s="6" t="s">
        <v>17</v>
      </c>
      <c r="G7" s="6"/>
      <c r="H7" s="6"/>
      <c r="I7" s="6"/>
      <c r="J7" s="6"/>
      <c r="K7" s="6"/>
      <c r="L7" s="6"/>
      <c r="M7" s="8"/>
      <c r="N7" s="6"/>
      <c r="O7" s="6"/>
      <c r="P7" s="6"/>
      <c r="Q7" s="6"/>
    </row>
    <row r="8" spans="2:23">
      <c r="B8" s="7"/>
      <c r="C8" s="6"/>
      <c r="D8" s="6"/>
      <c r="E8" s="6" t="s">
        <v>36</v>
      </c>
      <c r="F8" s="6" t="s">
        <v>35</v>
      </c>
      <c r="G8" s="6"/>
      <c r="H8" s="6"/>
      <c r="I8" s="6"/>
      <c r="J8" s="6"/>
      <c r="K8" s="6"/>
      <c r="L8" s="6"/>
      <c r="M8" s="8"/>
      <c r="N8" s="6"/>
      <c r="O8" s="6"/>
      <c r="P8" s="6"/>
      <c r="Q8" s="6"/>
      <c r="R8" s="6"/>
    </row>
    <row r="9" spans="2:23"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8"/>
      <c r="N9" s="6"/>
      <c r="O9" s="6"/>
      <c r="P9" s="6"/>
      <c r="Q9" s="6"/>
    </row>
    <row r="10" spans="2:23">
      <c r="B10" s="7"/>
      <c r="C10" s="6"/>
      <c r="D10" s="9">
        <v>1</v>
      </c>
      <c r="E10" s="6" t="s">
        <v>3</v>
      </c>
      <c r="F10" s="6"/>
      <c r="G10" s="6"/>
      <c r="H10" s="32" t="s">
        <v>4</v>
      </c>
      <c r="I10" s="32"/>
      <c r="J10" s="32"/>
      <c r="K10" s="11"/>
      <c r="L10" s="11"/>
      <c r="M10" s="8"/>
      <c r="N10" s="6"/>
      <c r="O10" s="6"/>
      <c r="P10" s="6"/>
      <c r="Q10" s="6"/>
    </row>
    <row r="11" spans="2:23">
      <c r="B11" s="7"/>
      <c r="C11" s="6"/>
      <c r="D11" s="9"/>
      <c r="E11" s="6" t="s">
        <v>5</v>
      </c>
      <c r="F11" s="32" t="s">
        <v>6</v>
      </c>
      <c r="G11" s="32"/>
      <c r="H11" s="32"/>
      <c r="I11" s="32"/>
      <c r="J11" s="32"/>
      <c r="K11" s="11"/>
      <c r="L11" s="6"/>
      <c r="M11" s="8"/>
      <c r="N11" s="6"/>
      <c r="O11" s="6"/>
      <c r="P11" s="6"/>
      <c r="Q11" s="6"/>
      <c r="R11" s="6"/>
    </row>
    <row r="12" spans="2:23">
      <c r="B12" s="7"/>
      <c r="C12" s="6"/>
      <c r="D12" s="9"/>
      <c r="E12" s="6"/>
      <c r="F12" s="6"/>
      <c r="G12" s="6"/>
      <c r="H12" s="6"/>
      <c r="I12" s="6"/>
      <c r="J12" s="6"/>
      <c r="K12" s="6"/>
      <c r="L12" s="6"/>
      <c r="M12" s="8"/>
      <c r="N12" s="6"/>
      <c r="O12" s="6"/>
      <c r="P12" s="6"/>
      <c r="Q12" s="6"/>
    </row>
    <row r="13" spans="2:23">
      <c r="B13" s="7"/>
      <c r="C13" s="6"/>
      <c r="D13" s="9">
        <f>D10+1</f>
        <v>2</v>
      </c>
      <c r="E13" s="6" t="s">
        <v>26</v>
      </c>
      <c r="F13" s="6"/>
      <c r="G13" s="6"/>
      <c r="H13" s="32" t="s">
        <v>27</v>
      </c>
      <c r="I13" s="32"/>
      <c r="J13" s="10"/>
      <c r="K13" s="32"/>
      <c r="L13" s="11"/>
      <c r="M13" s="8"/>
      <c r="N13" s="6"/>
      <c r="O13" s="6"/>
      <c r="P13" s="6"/>
      <c r="Q13" s="6"/>
      <c r="R13" s="6"/>
      <c r="S13" s="6"/>
      <c r="T13" s="6"/>
    </row>
    <row r="14" spans="2:23">
      <c r="B14" s="7"/>
      <c r="C14" s="6"/>
      <c r="D14" s="9"/>
      <c r="E14" s="6" t="s">
        <v>28</v>
      </c>
      <c r="F14" s="6"/>
      <c r="G14" s="6"/>
      <c r="H14" s="11"/>
      <c r="I14" s="11"/>
      <c r="J14" s="29"/>
      <c r="K14" s="11"/>
      <c r="L14" s="11"/>
      <c r="M14" s="8"/>
      <c r="N14" s="6"/>
      <c r="O14" s="6"/>
      <c r="P14" s="6"/>
      <c r="Q14" s="6"/>
      <c r="R14" s="6"/>
      <c r="S14" s="6"/>
      <c r="T14" s="6"/>
    </row>
    <row r="15" spans="2:23">
      <c r="B15" s="7"/>
      <c r="C15" s="6"/>
      <c r="D15" s="9"/>
      <c r="E15" s="6"/>
      <c r="F15" s="6"/>
      <c r="G15" s="6"/>
      <c r="H15" s="6"/>
      <c r="I15" s="6"/>
      <c r="J15" s="11"/>
      <c r="K15" s="11"/>
      <c r="L15" s="11"/>
      <c r="M15" s="8"/>
      <c r="N15" s="6"/>
      <c r="O15" s="6"/>
      <c r="P15" s="6"/>
      <c r="Q15" s="6"/>
    </row>
    <row r="16" spans="2:23">
      <c r="B16" s="7"/>
      <c r="C16" s="6"/>
      <c r="D16" s="9">
        <f>D13+1</f>
        <v>3</v>
      </c>
      <c r="E16" s="6" t="s">
        <v>7</v>
      </c>
      <c r="F16" s="6"/>
      <c r="G16" s="6"/>
      <c r="H16" s="32"/>
      <c r="I16" s="32"/>
      <c r="J16" s="11"/>
      <c r="K16" s="11"/>
      <c r="L16" s="29"/>
      <c r="M16" s="20"/>
      <c r="N16" s="13"/>
      <c r="O16" s="13"/>
      <c r="P16" s="6"/>
      <c r="Q16" s="6"/>
      <c r="R16" s="6"/>
      <c r="S16" s="6"/>
      <c r="T16" s="6"/>
    </row>
    <row r="17" spans="2:32">
      <c r="B17" s="7"/>
      <c r="C17" s="6"/>
      <c r="D17" s="9"/>
      <c r="E17" s="6" t="s">
        <v>37</v>
      </c>
      <c r="F17" s="6"/>
      <c r="G17" s="6"/>
      <c r="H17" s="11"/>
      <c r="I17" s="11"/>
      <c r="J17" s="11"/>
      <c r="K17" s="11"/>
      <c r="L17" s="29"/>
      <c r="M17" s="20"/>
      <c r="N17" s="13"/>
      <c r="O17" s="13"/>
      <c r="P17" s="6"/>
      <c r="Q17" s="6"/>
      <c r="R17" s="6"/>
      <c r="S17" s="6"/>
      <c r="T17" s="6"/>
    </row>
    <row r="18" spans="2:32">
      <c r="B18" s="7"/>
      <c r="C18" s="6"/>
      <c r="D18" s="9"/>
      <c r="E18" s="6"/>
      <c r="F18" s="6"/>
      <c r="G18" s="6"/>
      <c r="H18" s="6"/>
      <c r="I18" s="6"/>
      <c r="J18" s="6"/>
      <c r="K18" s="6"/>
      <c r="L18" s="6"/>
      <c r="M18" s="8"/>
      <c r="N18" s="13"/>
      <c r="O18" s="13"/>
      <c r="P18" s="6"/>
      <c r="Q18" s="6"/>
      <c r="R18" s="6"/>
      <c r="S18" s="6"/>
      <c r="T18" s="6"/>
    </row>
    <row r="19" spans="2:32">
      <c r="B19" s="7"/>
      <c r="C19" s="6"/>
      <c r="D19" s="9">
        <f>D16+1</f>
        <v>4</v>
      </c>
      <c r="E19" s="6" t="s">
        <v>39</v>
      </c>
      <c r="F19" s="6"/>
      <c r="G19" s="6"/>
      <c r="H19" s="6"/>
      <c r="I19" s="6"/>
      <c r="J19" s="10">
        <v>0</v>
      </c>
      <c r="K19" s="6"/>
      <c r="L19" s="6"/>
      <c r="M19" s="8"/>
      <c r="N19" s="6"/>
      <c r="O19" s="6"/>
      <c r="P19" s="6"/>
      <c r="Q19" s="6"/>
    </row>
    <row r="20" spans="2:32">
      <c r="B20" s="7"/>
      <c r="C20" s="6"/>
      <c r="D20" s="9"/>
      <c r="E20" s="6" t="s">
        <v>40</v>
      </c>
      <c r="F20" s="6"/>
      <c r="G20" s="6"/>
      <c r="H20" s="6"/>
      <c r="I20" s="6"/>
      <c r="J20" s="12">
        <v>0</v>
      </c>
      <c r="K20" s="6"/>
      <c r="L20" s="6"/>
      <c r="M20" s="8"/>
      <c r="N20" s="6"/>
      <c r="O20" s="6"/>
      <c r="P20" s="6" t="s">
        <v>0</v>
      </c>
      <c r="Q20" s="6"/>
    </row>
    <row r="21" spans="2:32" s="41" customFormat="1"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8"/>
      <c r="N21" s="38"/>
      <c r="O21" s="38"/>
      <c r="P21" s="46"/>
      <c r="Q21" s="47" t="s">
        <v>10</v>
      </c>
      <c r="R21" s="48" t="s">
        <v>11</v>
      </c>
      <c r="S21" s="48" t="s">
        <v>12</v>
      </c>
      <c r="T21" s="48" t="s">
        <v>14</v>
      </c>
      <c r="U21" s="48" t="s">
        <v>15</v>
      </c>
      <c r="V21" s="48" t="s">
        <v>1</v>
      </c>
      <c r="W21" s="38"/>
      <c r="X21" s="38"/>
      <c r="Y21" s="40"/>
      <c r="Z21" s="38"/>
      <c r="AA21" s="38"/>
      <c r="AB21" s="38"/>
      <c r="AC21" s="38"/>
      <c r="AD21" s="38"/>
      <c r="AE21" s="38"/>
      <c r="AF21" s="38"/>
    </row>
    <row r="22" spans="2:32" s="21" customFormat="1">
      <c r="B22" s="7"/>
      <c r="C22" s="6"/>
      <c r="D22" s="30">
        <f>D19+1</f>
        <v>5</v>
      </c>
      <c r="E22" s="6" t="s">
        <v>8</v>
      </c>
      <c r="F22" s="6"/>
      <c r="G22" s="6"/>
      <c r="H22" s="6"/>
      <c r="I22" s="6"/>
      <c r="J22" s="6"/>
      <c r="K22" s="6"/>
      <c r="L22" s="6"/>
      <c r="M22" s="8"/>
      <c r="N22" s="11"/>
      <c r="O22" s="11"/>
      <c r="P22" s="20"/>
      <c r="Q22" s="33">
        <v>5</v>
      </c>
      <c r="R22" s="16">
        <v>10</v>
      </c>
      <c r="S22" s="17">
        <v>12</v>
      </c>
      <c r="T22" s="37">
        <f>R22*S22</f>
        <v>120</v>
      </c>
      <c r="U22" s="17">
        <v>4</v>
      </c>
      <c r="V22" s="37">
        <f>T22+U22</f>
        <v>124</v>
      </c>
      <c r="W22" s="55"/>
      <c r="X22" s="11"/>
      <c r="Y22" s="35"/>
      <c r="Z22" s="36"/>
      <c r="AA22" s="37"/>
      <c r="AB22" s="37"/>
      <c r="AC22" s="37"/>
      <c r="AD22" s="55"/>
      <c r="AE22" s="11"/>
      <c r="AF22" s="11"/>
    </row>
    <row r="23" spans="2:32" s="21" customFormat="1">
      <c r="B23" s="61"/>
      <c r="C23" s="38"/>
      <c r="D23" s="39"/>
      <c r="E23" s="46"/>
      <c r="F23" s="47" t="s">
        <v>10</v>
      </c>
      <c r="G23" s="48" t="s">
        <v>29</v>
      </c>
      <c r="H23" s="48" t="s">
        <v>12</v>
      </c>
      <c r="I23" s="48" t="s">
        <v>14</v>
      </c>
      <c r="J23" s="48" t="s">
        <v>15</v>
      </c>
      <c r="K23" s="48" t="s">
        <v>1</v>
      </c>
      <c r="L23" s="38"/>
      <c r="M23" s="42"/>
      <c r="N23" s="11"/>
      <c r="O23" s="11"/>
      <c r="P23" s="20"/>
      <c r="Q23" s="33">
        <v>8</v>
      </c>
      <c r="R23" s="16">
        <v>20</v>
      </c>
      <c r="S23" s="17">
        <v>12</v>
      </c>
      <c r="T23" s="37">
        <f>R23*S23</f>
        <v>240</v>
      </c>
      <c r="U23" s="17">
        <v>4</v>
      </c>
      <c r="V23" s="37">
        <f>T23+U23</f>
        <v>244</v>
      </c>
      <c r="W23" s="55"/>
      <c r="X23" s="11"/>
      <c r="Y23" s="35"/>
      <c r="Z23" s="36"/>
      <c r="AA23" s="37"/>
      <c r="AB23" s="37"/>
      <c r="AC23" s="37"/>
      <c r="AD23" s="55"/>
      <c r="AE23" s="11"/>
      <c r="AF23" s="11"/>
    </row>
    <row r="24" spans="2:32" s="21" customFormat="1">
      <c r="B24" s="19"/>
      <c r="C24" s="11"/>
      <c r="D24" s="34"/>
      <c r="E24" s="20"/>
      <c r="F24" s="33"/>
      <c r="G24" s="16">
        <v>0</v>
      </c>
      <c r="H24" s="17">
        <v>0</v>
      </c>
      <c r="I24" s="37">
        <f>G24*H24</f>
        <v>0</v>
      </c>
      <c r="J24" s="17">
        <v>0</v>
      </c>
      <c r="K24" s="37">
        <f>I24+J24</f>
        <v>0</v>
      </c>
      <c r="L24" s="55"/>
      <c r="M24" s="20"/>
      <c r="N24" s="11"/>
      <c r="O24" s="11"/>
      <c r="P24" s="20"/>
      <c r="Q24" s="33">
        <v>11</v>
      </c>
      <c r="R24" s="16">
        <v>10</v>
      </c>
      <c r="S24" s="17">
        <v>12</v>
      </c>
      <c r="T24" s="37">
        <f>R24*S24</f>
        <v>120</v>
      </c>
      <c r="U24" s="17">
        <v>4</v>
      </c>
      <c r="V24" s="37">
        <f>T24+U24</f>
        <v>124</v>
      </c>
      <c r="W24" s="55"/>
      <c r="X24" s="11"/>
      <c r="Y24" s="35"/>
      <c r="Z24" s="36"/>
      <c r="AA24" s="37"/>
      <c r="AB24" s="37"/>
      <c r="AC24" s="37"/>
      <c r="AD24" s="55"/>
      <c r="AE24" s="11"/>
      <c r="AF24" s="11"/>
    </row>
    <row r="25" spans="2:32" s="21" customFormat="1" ht="14.25" thickBot="1">
      <c r="B25" s="19"/>
      <c r="C25" s="11"/>
      <c r="D25" s="34"/>
      <c r="E25" s="20"/>
      <c r="F25" s="33"/>
      <c r="G25" s="16">
        <v>0</v>
      </c>
      <c r="H25" s="17">
        <v>0</v>
      </c>
      <c r="I25" s="37">
        <f>G25*H25</f>
        <v>0</v>
      </c>
      <c r="J25" s="17">
        <v>0</v>
      </c>
      <c r="K25" s="37">
        <f>I25+J25</f>
        <v>0</v>
      </c>
      <c r="L25" s="55"/>
      <c r="M25" s="20"/>
      <c r="N25" s="11"/>
      <c r="O25" s="11"/>
      <c r="P25" s="43"/>
      <c r="Q25" s="50">
        <v>2</v>
      </c>
      <c r="R25" s="51">
        <v>10</v>
      </c>
      <c r="S25" s="52">
        <v>12</v>
      </c>
      <c r="T25" s="49">
        <f>R25*S25</f>
        <v>120</v>
      </c>
      <c r="U25" s="52">
        <v>4</v>
      </c>
      <c r="V25" s="49">
        <f>T25+U25</f>
        <v>124</v>
      </c>
      <c r="W25" s="55"/>
      <c r="X25" s="11"/>
      <c r="Y25" s="35"/>
      <c r="Z25" s="36"/>
      <c r="AA25" s="37"/>
      <c r="AB25" s="37"/>
      <c r="AC25" s="37"/>
      <c r="AD25" s="55"/>
      <c r="AE25" s="11"/>
      <c r="AF25" s="11"/>
    </row>
    <row r="26" spans="2:32" s="21" customFormat="1" ht="14.25" thickTop="1">
      <c r="B26" s="19"/>
      <c r="C26" s="11"/>
      <c r="D26" s="34"/>
      <c r="E26" s="20"/>
      <c r="F26" s="33"/>
      <c r="G26" s="16">
        <v>0</v>
      </c>
      <c r="H26" s="17">
        <v>0</v>
      </c>
      <c r="I26" s="37">
        <f>G26*H26</f>
        <v>0</v>
      </c>
      <c r="J26" s="17">
        <v>0</v>
      </c>
      <c r="K26" s="37">
        <f>I26+J26</f>
        <v>0</v>
      </c>
      <c r="L26" s="55"/>
      <c r="M26" s="20"/>
      <c r="N26" s="11"/>
      <c r="O26" s="6"/>
      <c r="P26" s="44" t="s">
        <v>2</v>
      </c>
      <c r="Q26" s="66">
        <f>COUNT(Q22:Q25)</f>
        <v>4</v>
      </c>
      <c r="R26" s="53">
        <f>SUM(R22:R25)</f>
        <v>50</v>
      </c>
      <c r="S26" s="37"/>
      <c r="T26" s="37"/>
      <c r="U26" s="54">
        <f>SUM(U22:U25)</f>
        <v>16</v>
      </c>
      <c r="V26" s="54">
        <f>SUM(V22:V25)</f>
        <v>616</v>
      </c>
      <c r="W26" s="6"/>
      <c r="X26" s="18"/>
      <c r="Y26" s="65"/>
      <c r="Z26" s="36"/>
      <c r="AA26" s="37"/>
      <c r="AB26" s="37"/>
      <c r="AC26" s="37"/>
      <c r="AD26" s="11"/>
      <c r="AE26" s="11"/>
      <c r="AF26" s="11"/>
    </row>
    <row r="27" spans="2:32">
      <c r="B27" s="19"/>
      <c r="C27" s="11"/>
      <c r="D27" s="34"/>
      <c r="E27" s="20"/>
      <c r="F27" s="33"/>
      <c r="G27" s="16">
        <v>0</v>
      </c>
      <c r="H27" s="17">
        <v>0</v>
      </c>
      <c r="I27" s="37">
        <f>G27*H27</f>
        <v>0</v>
      </c>
      <c r="J27" s="17">
        <v>0</v>
      </c>
      <c r="K27" s="37">
        <f>I27+J27</f>
        <v>0</v>
      </c>
      <c r="L27" s="55"/>
      <c r="M27" s="20"/>
      <c r="N27" s="6"/>
      <c r="O27" s="13"/>
      <c r="P27" s="13"/>
      <c r="Q27" s="13"/>
      <c r="R27" s="13"/>
      <c r="S27" s="18"/>
      <c r="T27" s="13"/>
      <c r="U27" s="13"/>
      <c r="V27" s="13"/>
      <c r="W27" s="13"/>
      <c r="X27" s="18"/>
      <c r="Y27" s="18"/>
      <c r="Z27" s="18"/>
      <c r="AA27" s="18"/>
      <c r="AB27" s="18"/>
      <c r="AC27" s="18"/>
      <c r="AD27" s="18"/>
      <c r="AE27" s="6"/>
      <c r="AF27" s="6"/>
    </row>
    <row r="28" spans="2:32" s="15" customFormat="1" ht="14.25" thickBot="1">
      <c r="B28" s="19"/>
      <c r="C28" s="11"/>
      <c r="D28" s="34"/>
      <c r="E28" s="43"/>
      <c r="F28" s="50"/>
      <c r="G28" s="51">
        <v>0</v>
      </c>
      <c r="H28" s="52">
        <v>0</v>
      </c>
      <c r="I28" s="49">
        <f>G28*H28</f>
        <v>0</v>
      </c>
      <c r="J28" s="52">
        <v>0</v>
      </c>
      <c r="K28" s="49">
        <f>I28+J28</f>
        <v>0</v>
      </c>
      <c r="L28" s="55"/>
      <c r="M28" s="20"/>
      <c r="N28" s="13"/>
      <c r="O28" s="13"/>
      <c r="P28" s="13"/>
      <c r="Q28" s="13"/>
      <c r="W28" s="13"/>
      <c r="Y28" s="18"/>
      <c r="Z28" s="18"/>
      <c r="AA28" s="18"/>
      <c r="AB28" s="18"/>
      <c r="AC28" s="18"/>
      <c r="AD28" s="18"/>
      <c r="AE28" s="13"/>
      <c r="AF28" s="13"/>
    </row>
    <row r="29" spans="2:32" s="15" customFormat="1" ht="14.25" thickTop="1">
      <c r="B29" s="7"/>
      <c r="C29" s="6"/>
      <c r="D29" s="22"/>
      <c r="E29" s="44" t="s">
        <v>2</v>
      </c>
      <c r="F29" s="67">
        <f>COUNT(F24:F28)</f>
        <v>0</v>
      </c>
      <c r="G29" s="53">
        <f>SUM(G24:G28)</f>
        <v>0</v>
      </c>
      <c r="H29" s="37"/>
      <c r="I29" s="54">
        <f>SUM(I24:I28)</f>
        <v>0</v>
      </c>
      <c r="J29" s="37"/>
      <c r="K29" s="54">
        <f>SUM(K24:K28)</f>
        <v>0</v>
      </c>
      <c r="L29" s="55"/>
      <c r="M29" s="8"/>
      <c r="N29" s="13"/>
      <c r="O29" s="13"/>
      <c r="P29" s="13"/>
      <c r="Q29" s="13"/>
      <c r="W29" s="13"/>
    </row>
    <row r="30" spans="2:32" s="15" customFormat="1">
      <c r="B30" s="62"/>
      <c r="C30" s="13"/>
      <c r="D30" s="30"/>
      <c r="E30" s="56"/>
      <c r="F30" s="13"/>
      <c r="G30" s="13"/>
      <c r="H30" s="13"/>
      <c r="I30" s="13"/>
      <c r="J30" s="13"/>
      <c r="K30" s="13"/>
      <c r="L30" s="13"/>
      <c r="M30" s="44"/>
      <c r="N30" s="13"/>
      <c r="O30" s="6"/>
      <c r="P30" s="57"/>
      <c r="Q30" s="58"/>
      <c r="R30" s="58"/>
      <c r="S30" s="58"/>
      <c r="T30" s="58"/>
      <c r="U30" s="58"/>
      <c r="V30" s="58"/>
      <c r="W30" s="2"/>
      <c r="X30" s="2"/>
    </row>
    <row r="31" spans="2:32">
      <c r="B31" s="62"/>
      <c r="C31" s="13"/>
      <c r="D31" s="30"/>
      <c r="E31" s="56"/>
      <c r="F31" s="13"/>
      <c r="G31" s="13"/>
      <c r="H31" s="13"/>
      <c r="I31" s="13"/>
      <c r="J31" s="13"/>
      <c r="K31" s="13"/>
      <c r="L31" s="13"/>
      <c r="M31" s="44"/>
      <c r="N31" s="6"/>
      <c r="O31" s="57"/>
      <c r="P31" s="6" t="s">
        <v>0</v>
      </c>
      <c r="R31" s="6"/>
      <c r="S31" s="6"/>
      <c r="T31" s="23"/>
      <c r="U31" s="13"/>
      <c r="V31" s="24"/>
      <c r="W31" s="58"/>
      <c r="X31" s="58"/>
    </row>
    <row r="32" spans="2:32" s="58" customFormat="1">
      <c r="B32" s="62"/>
      <c r="C32" s="13"/>
      <c r="D32" s="30"/>
      <c r="E32" s="13"/>
      <c r="F32" s="13"/>
      <c r="G32" s="13"/>
      <c r="H32" s="13"/>
      <c r="I32" s="13"/>
      <c r="J32" s="13"/>
      <c r="K32" s="13"/>
      <c r="L32" s="13"/>
      <c r="M32" s="44"/>
      <c r="N32" s="57"/>
      <c r="O32" s="6"/>
      <c r="P32" s="59"/>
      <c r="Q32" s="14" t="s">
        <v>13</v>
      </c>
      <c r="R32" s="38"/>
      <c r="S32" s="6"/>
      <c r="T32" s="2"/>
      <c r="U32" s="2"/>
      <c r="V32" s="2"/>
      <c r="W32" s="2"/>
      <c r="X32" s="2"/>
      <c r="Y32" s="2"/>
      <c r="Z32" s="13"/>
      <c r="AA32" s="25"/>
    </row>
    <row r="33" spans="2:28">
      <c r="B33" s="7"/>
      <c r="C33" s="6"/>
      <c r="D33" s="22">
        <f>D22+1</f>
        <v>6</v>
      </c>
      <c r="E33" s="6" t="s">
        <v>9</v>
      </c>
      <c r="F33" s="6"/>
      <c r="G33" s="6"/>
      <c r="H33" s="6"/>
      <c r="I33" s="6"/>
      <c r="J33" s="6"/>
      <c r="K33" s="6"/>
      <c r="L33" s="6"/>
      <c r="M33" s="8"/>
      <c r="N33" s="6"/>
      <c r="O33" s="6"/>
      <c r="P33" s="8"/>
      <c r="Q33" s="33">
        <v>8</v>
      </c>
      <c r="R33" s="18"/>
      <c r="S33" s="6"/>
      <c r="AB33" s="6"/>
    </row>
    <row r="34" spans="2:28" ht="14.25" thickBot="1">
      <c r="B34" s="63"/>
      <c r="C34" s="57"/>
      <c r="D34" s="57"/>
      <c r="E34" s="59"/>
      <c r="F34" s="14" t="s">
        <v>13</v>
      </c>
      <c r="G34" s="38"/>
      <c r="H34" s="38"/>
      <c r="I34" s="57"/>
      <c r="J34" s="57"/>
      <c r="K34" s="57"/>
      <c r="L34" s="57"/>
      <c r="M34" s="64"/>
      <c r="N34" s="6"/>
      <c r="O34" s="6"/>
      <c r="P34" s="60"/>
      <c r="Q34" s="50">
        <v>2</v>
      </c>
      <c r="R34" s="18"/>
    </row>
    <row r="35" spans="2:28" ht="14.25" thickTop="1">
      <c r="B35" s="7"/>
      <c r="C35" s="6"/>
      <c r="D35" s="6"/>
      <c r="E35" s="8"/>
      <c r="F35" s="33">
        <v>0</v>
      </c>
      <c r="G35" s="18"/>
      <c r="H35" s="18"/>
      <c r="I35" s="18"/>
      <c r="J35" s="6"/>
      <c r="K35" s="6"/>
      <c r="L35" s="6"/>
      <c r="M35" s="8"/>
      <c r="N35" s="6"/>
      <c r="P35" s="44" t="s">
        <v>2</v>
      </c>
      <c r="Q35" s="45">
        <f>COUNT(Q33:Q34)</f>
        <v>2</v>
      </c>
      <c r="R35" s="6"/>
      <c r="S35" s="11"/>
    </row>
    <row r="36" spans="2:28">
      <c r="B36" s="7"/>
      <c r="C36" s="6"/>
      <c r="D36" s="6"/>
      <c r="E36" s="8"/>
      <c r="F36" s="33"/>
      <c r="G36" s="18"/>
      <c r="H36" s="18"/>
      <c r="I36" s="18"/>
      <c r="J36" s="6"/>
      <c r="K36" s="6"/>
      <c r="L36" s="6"/>
      <c r="M36" s="8"/>
      <c r="S36" s="11"/>
    </row>
    <row r="37" spans="2:28">
      <c r="B37" s="7"/>
      <c r="C37" s="6"/>
      <c r="D37" s="6"/>
      <c r="E37" s="8"/>
      <c r="F37" s="33"/>
      <c r="G37" s="18"/>
      <c r="H37" s="18"/>
      <c r="I37" s="18"/>
      <c r="J37" s="6"/>
      <c r="K37" s="6"/>
      <c r="L37" s="6"/>
      <c r="M37" s="8"/>
    </row>
    <row r="38" spans="2:28" ht="14.25" thickBot="1">
      <c r="B38" s="7"/>
      <c r="C38" s="6"/>
      <c r="D38" s="6"/>
      <c r="E38" s="60"/>
      <c r="F38" s="50"/>
      <c r="G38" s="18"/>
      <c r="H38" s="18"/>
      <c r="I38" s="18"/>
      <c r="J38" s="6"/>
      <c r="K38" s="6"/>
      <c r="L38" s="6"/>
      <c r="M38" s="8"/>
    </row>
    <row r="39" spans="2:28" ht="14.25" thickTop="1">
      <c r="B39" s="7"/>
      <c r="C39" s="6"/>
      <c r="D39" s="6"/>
      <c r="E39" s="44" t="s">
        <v>2</v>
      </c>
      <c r="F39" s="45">
        <f>COUNT(F35:F38)</f>
        <v>1</v>
      </c>
      <c r="G39" s="6"/>
      <c r="H39" s="11"/>
      <c r="I39" s="6"/>
      <c r="J39" s="6"/>
      <c r="K39" s="6"/>
      <c r="L39" s="6"/>
      <c r="M39" s="8"/>
    </row>
    <row r="40" spans="2:28"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8"/>
    </row>
    <row r="41" spans="2:28"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8"/>
    </row>
    <row r="42" spans="2:28">
      <c r="B42" s="7"/>
      <c r="C42" s="6"/>
      <c r="D42" s="22">
        <f>D33+1</f>
        <v>7</v>
      </c>
      <c r="E42" s="6" t="s">
        <v>30</v>
      </c>
      <c r="F42" s="6"/>
      <c r="G42" s="6"/>
      <c r="H42" s="6"/>
      <c r="I42" s="6"/>
      <c r="J42" s="6"/>
      <c r="K42" s="6"/>
      <c r="L42" s="6"/>
      <c r="M42" s="8"/>
    </row>
    <row r="43" spans="2:28">
      <c r="B43" s="7"/>
      <c r="C43" s="6"/>
      <c r="D43" s="6"/>
      <c r="E43" s="6" t="s">
        <v>31</v>
      </c>
      <c r="F43" s="6"/>
      <c r="G43" s="6"/>
      <c r="H43" s="6"/>
      <c r="I43" s="6"/>
      <c r="J43" s="6"/>
      <c r="K43" s="6"/>
      <c r="L43" s="6"/>
      <c r="M43" s="8"/>
      <c r="N43" s="6"/>
      <c r="P43" s="6" t="s">
        <v>0</v>
      </c>
    </row>
    <row r="44" spans="2:28">
      <c r="B44" s="7"/>
      <c r="C44" s="6"/>
      <c r="D44" s="6"/>
      <c r="E44" s="68" t="s">
        <v>33</v>
      </c>
      <c r="F44" s="6"/>
      <c r="G44" s="6"/>
      <c r="H44" s="6"/>
      <c r="I44" s="6"/>
      <c r="J44" s="6"/>
      <c r="K44" s="6"/>
      <c r="L44" s="6"/>
      <c r="M44" s="8"/>
      <c r="N44" s="6"/>
      <c r="P44" s="69" t="s">
        <v>34</v>
      </c>
      <c r="Q44" s="69"/>
      <c r="R44" s="69"/>
      <c r="S44" s="69"/>
      <c r="T44" s="69"/>
      <c r="V44" s="70">
        <v>30000</v>
      </c>
    </row>
    <row r="45" spans="2:28">
      <c r="B45" s="7"/>
      <c r="C45" s="6"/>
      <c r="D45" s="6"/>
      <c r="E45" s="68"/>
      <c r="F45" s="32" t="s">
        <v>32</v>
      </c>
      <c r="G45" s="32"/>
      <c r="H45" s="32"/>
      <c r="I45" s="32"/>
      <c r="J45" s="32"/>
      <c r="K45" s="6"/>
      <c r="L45" s="70">
        <v>0</v>
      </c>
      <c r="M45" s="8"/>
    </row>
    <row r="46" spans="2:28"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8"/>
    </row>
    <row r="47" spans="2:28"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8"/>
    </row>
    <row r="48" spans="2:28">
      <c r="B48" s="7"/>
      <c r="C48" s="6"/>
      <c r="D48" s="22">
        <f>D42+1</f>
        <v>8</v>
      </c>
      <c r="E48" s="6" t="s">
        <v>18</v>
      </c>
      <c r="F48" s="6"/>
      <c r="G48" s="6"/>
      <c r="H48" s="6"/>
      <c r="I48" s="6"/>
      <c r="J48" s="6"/>
      <c r="K48" s="6"/>
      <c r="L48" s="6"/>
      <c r="M48" s="8"/>
    </row>
    <row r="49" spans="2:13">
      <c r="B49" s="7"/>
      <c r="C49" s="6"/>
      <c r="D49" s="6"/>
      <c r="E49" s="6" t="s">
        <v>19</v>
      </c>
      <c r="F49" s="32"/>
      <c r="G49" s="32"/>
      <c r="H49" s="32"/>
      <c r="I49" s="32"/>
      <c r="J49" s="6"/>
      <c r="K49" s="6"/>
      <c r="L49" s="6"/>
      <c r="M49" s="8"/>
    </row>
    <row r="50" spans="2:13">
      <c r="B50" s="7"/>
      <c r="C50" s="6"/>
      <c r="D50" s="6"/>
      <c r="E50" s="6" t="s">
        <v>20</v>
      </c>
      <c r="F50" s="32"/>
      <c r="G50" s="32"/>
      <c r="H50" s="32"/>
      <c r="I50" s="32"/>
      <c r="J50" s="6"/>
      <c r="K50" s="6"/>
      <c r="L50" s="6"/>
      <c r="M50" s="8"/>
    </row>
    <row r="51" spans="2:13">
      <c r="B51" s="7"/>
      <c r="C51" s="6"/>
      <c r="D51" s="6"/>
      <c r="E51" s="6" t="s">
        <v>21</v>
      </c>
      <c r="F51" s="32"/>
      <c r="G51" s="32"/>
      <c r="H51" s="32"/>
      <c r="I51" s="32"/>
      <c r="J51" s="6"/>
      <c r="K51" s="6"/>
      <c r="L51" s="6"/>
      <c r="M51" s="8"/>
    </row>
    <row r="52" spans="2:13">
      <c r="B52" s="7"/>
      <c r="C52" s="6"/>
      <c r="D52" s="6"/>
      <c r="E52" s="6" t="s">
        <v>22</v>
      </c>
      <c r="F52" s="32"/>
      <c r="G52" s="32"/>
      <c r="H52" s="32"/>
      <c r="I52" s="32"/>
      <c r="J52" s="6"/>
      <c r="K52" s="6"/>
      <c r="L52" s="6"/>
      <c r="M52" s="8"/>
    </row>
    <row r="53" spans="2:13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8"/>
    </row>
  </sheetData>
  <mergeCells count="5">
    <mergeCell ref="U4:W4"/>
    <mergeCell ref="U2:W2"/>
    <mergeCell ref="L2:M2"/>
    <mergeCell ref="B2:D2"/>
    <mergeCell ref="E2:K2"/>
  </mergeCells>
  <phoneticPr fontId="2"/>
  <pageMargins left="0.42" right="0.35" top="0.94" bottom="0" header="0.19685039370078741" footer="0.19685039370078741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発行計画書</vt:lpstr>
      <vt:lpstr>発行計画書!Print_Area</vt:lpstr>
    </vt:vector>
  </TitlesOfParts>
  <Company>（社）情報処理学会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</dc:creator>
  <cp:lastModifiedBy>watanabe</cp:lastModifiedBy>
  <cp:lastPrinted>2012-10-04T01:02:40Z</cp:lastPrinted>
  <dcterms:created xsi:type="dcterms:W3CDTF">2003-10-01T06:23:40Z</dcterms:created>
  <dcterms:modified xsi:type="dcterms:W3CDTF">2012-10-11T00:37:59Z</dcterms:modified>
</cp:coreProperties>
</file>